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DE53403-D45D-4F9C-BEED-63302AB92B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<sst xmlns="http://schemas.openxmlformats.org/spreadsheetml/2006/main" count="602" uniqueCount="358">
  <si>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</si>
  <si>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</si>
  <si>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</si>
  <si>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</si>
  <si>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</si>
  <si>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</si>
  <si>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</si>
  <si>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</si>
  <si>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</si>
  <si>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</si>
  <si>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</si>
  <si>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</si>
  <si>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</si>
  <si>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</si>
  <si>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</si>
  <si>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</si>
  <si>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</si>
  <si>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</si>
  <si>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</si>
  <si>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</si>
  <si>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</si>
  <si>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</si>
  <si>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</si>
  <si>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</si>
  <si>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</si>
  <si>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</si>
  <si>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</si>
  <si>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</si>
  <si>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</si>
  <si>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</si>
  <si>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</si>
  <si>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</si>
  <si>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</si>
  <si>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</si>
  <si>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</si>
  <si>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</si>
  <si>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</si>
  <si>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</si>
  <si>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</si>
  <si>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</si>
  <si>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</si>
  <si>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</si>
  <si>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</si>
  <si>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</si>
  <si>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</si>
  <si>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</si>
  <si>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</si>
  <si>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</si>
  <si>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</si>
  <si>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</si>
  <si>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</si>
  <si>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</si>
  <si>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</si>
  <si>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</si>
  <si>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</si>
  <si>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</si>
  <si>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</si>
  <si>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</si>
  <si>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</si>
  <si>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</si>
  <si>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</si>
  <si>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</si>
  <si>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</si>
  <si>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</si>
  <si>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</si>
  <si>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</si>
  <si>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</si>
  <si>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</si>
  <si>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</si>
  <si>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</si>
  <si>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</si>
  <si>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</si>
  <si>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</si>
  <si>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</si>
  <si>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</si>
  <si>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</si>
  <si>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</si>
  <si>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</si>
  <si>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</si>
  <si>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</si>
  <si>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</si>
  <si>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</si>
  <si>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</si>
  <si>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</si>
  <si>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</si>
  <si>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</si>
  <si>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</si>
  <si>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</si>
  <si>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</si>
  <si>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</si>
  <si>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</si>
  <si>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</si>
  <si>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</si>
  <si>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</si>
  <si>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</si>
  <si>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</si>
  <si>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</si>
  <si>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</si>
  <si>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</si>
  <si>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</si>
  <si>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</si>
  <si>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</si>
  <si>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</si>
  <si>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</si>
  <si>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</si>
  <si>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</si>
  <si>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</si>
  <si>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</si>
  <si>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</si>
  <si>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</si>
  <si>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</si>
  <si>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</si>
  <si>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</si>
  <si>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</si>
  <si>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</si>
  <si>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</si>
  <si>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</si>
  <si>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</si>
  <si>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</si>
  <si>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</si>
  <si>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</si>
  <si>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</si>
  <si>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</si>
  <si>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</si>
  <si>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</si>
  <si>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</si>
  <si>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</si>
  <si>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</si>
  <si>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</si>
  <si>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</si>
  <si>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</si>
  <si>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</si>
  <si>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</si>
  <si>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</si>
  <si>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</si>
  <si>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</si>
  <si>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</si>
  <si>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</si>
  <si>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</si>
  <si>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</si>
  <si>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</si>
  <si>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</si>
  <si>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</si>
  <si>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</si>
  <si>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</si>
  <si>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</si>
  <si>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</si>
  <si>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</si>
  <si>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</si>
  <si>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</si>
  <si>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</si>
  <si>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</si>
  <si>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</si>
  <si>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</si>
  <si>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</si>
  <si>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</si>
  <si>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</si>
  <si>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</si>
  <si>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</si>
  <si>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</si>
  <si>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</si>
  <si>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</si>
  <si>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</si>
  <si>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</si>
  <si>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</si>
  <si>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</si>
  <si>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</si>
  <si>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</si>
  <si>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</si>
  <si>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</si>
  <si>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</si>
  <si>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</si>
  <si>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</si>
  <si>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</si>
  <si>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</si>
  <si>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</si>
  <si>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</si>
  <si>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</si>
  <si>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</si>
  <si>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</si>
  <si>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</si>
  <si>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</si>
  <si>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</si>
  <si>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</si>
  <si>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</si>
  <si>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</si>
  <si>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</si>
  <si>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</si>
  <si>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</si>
  <si>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</si>
  <si>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</si>
  <si>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</si>
  <si>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</si>
  <si>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</si>
  <si>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</si>
  <si>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</si>
  <si>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</si>
  <si>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</si>
  <si>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</si>
  <si>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</si>
  <si>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</si>
  <si>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</si>
  <si>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</si>
  <si>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</si>
  <si>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</si>
  <si>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</si>
  <si>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</si>
  <si>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</si>
  <si>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</si>
  <si>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</si>
  <si>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</si>
  <si>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</si>
  <si>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</si>
  <si>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</si>
  <si>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</si>
  <si>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</si>
  <si>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</si>
  <si>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</si>
  <si>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</si>
  <si>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</si>
  <si>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</si>
  <si>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</si>
  <si>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</si>
  <si>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</si>
  <si>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</si>
  <si>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</si>
  <si>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</si>
  <si>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</si>
  <si>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</si>
  <si>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</si>
  <si>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</si>
  <si>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</si>
  <si>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</si>
  <si>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</si>
  <si>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</si>
  <si>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</si>
  <si>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</si>
  <si>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</si>
  <si>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</si>
  <si>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</si>
  <si>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</si>
  <si>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</si>
  <si>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</si>
  <si>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</si>
  <si>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</si>
  <si>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</si>
  <si>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</si>
  <si>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</si>
  <si>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</si>
  <si>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</si>
  <si>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</si>
  <si>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</si>
  <si>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</si>
  <si>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</si>
  <si>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</si>
  <si>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</si>
  <si>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</si>
  <si>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</si>
  <si>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</si>
  <si>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</si>
  <si>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</si>
  <si>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</si>
  <si>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</si>
  <si>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</si>
  <si>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</si>
  <si>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</si>
  <si>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</si>
  <si>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</si>
  <si>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</si>
  <si>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</si>
  <si>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</si>
  <si>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</si>
  <si>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</si>
  <si>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</si>
  <si>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</si>
  <si>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</si>
  <si>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</si>
  <si>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</si>
  <si>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</si>
  <si>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</si>
  <si>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</si>
  <si>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</si>
  <si>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</si>
  <si>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</si>
  <si>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</si>
  <si>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</si>
  <si>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</si>
  <si>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</si>
  <si>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</si>
  <si>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</si>
  <si>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</si>
  <si>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</si>
  <si>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</si>
  <si>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</si>
  <si>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</si>
  <si>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</si>
  <si>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</si>
  <si>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</si>
  <si>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</si>
  <si>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</si>
  <si>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</si>
  <si>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</si>
  <si>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</si>
  <si>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</si>
  <si>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</si>
  <si>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</si>
  <si>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</si>
  <si>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</si>
  <si>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</si>
  <si>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</si>
  <si>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</si>
  <si>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</si>
  <si>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</si>
  <si>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</si>
  <si>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</si>
  <si>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</si>
  <si>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</si>
  <si>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</si>
  <si>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</si>
  <si>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</si>
  <si>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</si>
  <si>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</si>
  <si>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</si>
  <si>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</si>
  <si>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</si>
  <si>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</si>
  <si>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</si>
  <si>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</si>
  <si>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</si>
  <si>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</si>
  <si>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</si>
  <si>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</si>
  <si>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</si>
  <si>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</si>
  <si>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</si>
  <si>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</si>
  <si>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</si>
  <si>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</si>
  <si>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</si>
  <si>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</si>
  <si>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</si>
  <si>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</si>
  <si>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</si>
  <si>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</si>
  <si>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</si>
  <si>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</si>
  <si>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</si>
  <si>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</si>
  <si>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</si>
  <si>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</si>
  <si>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</si>
  <si>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</si>
  <si>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</si>
  <si>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</si>
  <si>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</si>
  <si>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</si>
  <si>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</si>
  <si>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 xml:space="preserve">" 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 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</si>
</sst>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3C1BB86-41AE-462F-AC49-A481633641BC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14F9D05-2FB1-4807-A4C2-67910FCE2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A9DB8BA-AC6E-4046-BE55-5981D54EBF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AD4E0E6-03AE-4D8D-AD68-E816746329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6745767-7E6E-47B4-A246-AD07470862D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2F43D9A-DE5C-4EA1-A150-BEAD54CFE6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B2E3263-ECD2-428F-86C8-B822B10BE1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5317F01-03E5-40A1-AD27-1D534519C28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3B0BB21-E5BE-4483-BE1B-28A8D2CBCDF5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23B7D84-20F7-412C-9C2A-370FD6339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EAEBBEA-25EB-4CC5-858D-EFD6CE1F02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C9FD25A-184E-4428-A7B4-91BC832F47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D192C04-57C2-4404-890A-CDD683C6E8B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3682E32-5142-416A-B621-A8F8991BCE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A83B8E8-62A0-4E42-BBEE-533388E086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ACB64B3-CD5A-442E-B24A-0B57C8D1952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C9968B6-33D4-4B55-87D4-043B3D9F6D22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5567B6E-F525-4593-A0B9-3E4E5F6C86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95DBDB8-2B59-41C5-A6FA-49BAD850BC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DED6159-C212-4BE2-919E-85ECB6264A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368BC23-BDAB-440D-B9DD-FB47A5A3DB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94F53C9-170A-47AA-BB00-8C6579B31F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CD1EB82-FA0A-4325-B47F-C4C5C54814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D06E0EC-9EA5-4972-B7A4-E9AE898CEF7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11551800</v>
      </c>
      <c r="E19" s="29">
        <v>11253199.34</v>
      </c>
      <c r="F19" s="28">
        <f>IF(OR(D19="-",IF(E19="-",0,E19)&gt;=IF(D19="-",0,D19)),"-",IF(D19="-",0,D19)-IF(E19="-",0,E19))</f>
        <v>298600.66000000015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5074900</v>
      </c>
      <c r="E21" s="38">
        <v>4912683.9400000004</v>
      </c>
      <c r="F21" s="39">
        <f t="shared" ref="F21:F67" si="0">IF(OR(D21="-",IF(E21="-",0,E21)&gt;=IF(D21="-",0,D21)),"-",IF(D21="-",0,D21)-IF(E21="-",0,E21))</f>
        <v>162216.05999999959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126300</v>
      </c>
      <c r="E22" s="38">
        <v>174107.38</v>
      </c>
      <c r="F22" s="39" t="str">
        <f t="shared" si="0"/>
        <v>-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126300</v>
      </c>
      <c r="E23" s="43">
        <v>174107.38</v>
      </c>
      <c r="F23" s="44" t="str">
        <f t="shared" si="0"/>
        <v>-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126300</v>
      </c>
      <c r="E24" s="43">
        <v>168477.64</v>
      </c>
      <c r="F24" s="44" t="str">
        <f t="shared" si="0"/>
        <v>-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5629.74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48700</v>
      </c>
      <c r="E26" s="38">
        <v>48749.599999999999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48700</v>
      </c>
      <c r="E27" s="43">
        <v>48749.599999999999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48700</v>
      </c>
      <c r="E28" s="43">
        <v>48749.599999999999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1091700</v>
      </c>
      <c r="E29" s="38">
        <v>941974.32</v>
      </c>
      <c r="F29" s="39">
        <f t="shared" si="0"/>
        <v>149725.68000000005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55200</v>
      </c>
      <c r="E30" s="43">
        <v>84266.3</v>
      </c>
      <c r="F30" s="44" t="str">
        <f t="shared" si="0"/>
        <v>-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55200</v>
      </c>
      <c r="E31" s="43">
        <v>84266.3</v>
      </c>
      <c r="F31" s="44" t="str">
        <f t="shared" si="0"/>
        <v>-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1036500</v>
      </c>
      <c r="E32" s="43">
        <v>857708.02</v>
      </c>
      <c r="F32" s="44">
        <f t="shared" si="0"/>
        <v>178791.97999999998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70000</v>
      </c>
      <c r="E33" s="43">
        <v>70088</v>
      </c>
      <c r="F33" s="44" t="str">
        <f t="shared" si="0"/>
        <v>-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70000</v>
      </c>
      <c r="E34" s="43">
        <v>70088</v>
      </c>
      <c r="F34" s="44" t="str">
        <f t="shared" si="0"/>
        <v>-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966500</v>
      </c>
      <c r="E35" s="43">
        <v>787620.02</v>
      </c>
      <c r="F35" s="44">
        <f t="shared" si="0"/>
        <v>178879.97999999998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966500</v>
      </c>
      <c r="E36" s="43">
        <v>787620.02</v>
      </c>
      <c r="F36" s="44">
        <f t="shared" si="0"/>
        <v>178879.97999999998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2100</v>
      </c>
      <c r="E37" s="38">
        <v>2000</v>
      </c>
      <c r="F37" s="39">
        <f t="shared" si="0"/>
        <v>100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2100</v>
      </c>
      <c r="E38" s="43">
        <v>2000</v>
      </c>
      <c r="F38" s="44">
        <f t="shared" si="0"/>
        <v>100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2100</v>
      </c>
      <c r="E39" s="43">
        <v>2000</v>
      </c>
      <c r="F39" s="44">
        <f t="shared" si="0"/>
        <v>100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188200</v>
      </c>
      <c r="E40" s="38">
        <v>134970.98000000001</v>
      </c>
      <c r="F40" s="39">
        <f t="shared" si="0"/>
        <v>53229.01999999999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188200</v>
      </c>
      <c r="E41" s="43">
        <v>134970.98000000001</v>
      </c>
      <c r="F41" s="44">
        <f t="shared" si="0"/>
        <v>53229.01999999999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188200</v>
      </c>
      <c r="E42" s="43">
        <v>134970.98000000001</v>
      </c>
      <c r="F42" s="44">
        <f t="shared" si="0"/>
        <v>53229.01999999999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188200</v>
      </c>
      <c r="E43" s="43">
        <v>134970.98000000001</v>
      </c>
      <c r="F43" s="44">
        <f t="shared" si="0"/>
        <v>53229.01999999999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19600</v>
      </c>
      <c r="E44" s="38">
        <v>19498.62</v>
      </c>
      <c r="F44" s="39">
        <f t="shared" si="0"/>
        <v>101.38000000000102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19600</v>
      </c>
      <c r="E45" s="43">
        <v>19498.62</v>
      </c>
      <c r="F45" s="44">
        <f t="shared" si="0"/>
        <v>101.38000000000102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19600</v>
      </c>
      <c r="E46" s="43">
        <v>19498.62</v>
      </c>
      <c r="F46" s="44">
        <f t="shared" si="0"/>
        <v>101.38000000000102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19600</v>
      </c>
      <c r="E47" s="43">
        <v>19498.62</v>
      </c>
      <c r="F47" s="44">
        <f t="shared" si="0"/>
        <v>101.38000000000102</v>
      </c>
    </row>
    <row r="48" spans="1:6" ht="24.6" customHeight="1" x14ac:dyDescent="0.2">
      <c r="A48" s="35" t="s">
        <v>89</v>
      </c>
      <c r="B48" s="36" t="s">
        <v>32</v>
      </c>
      <c r="C48" s="37" t="s">
        <v>90</v>
      </c>
      <c r="D48" s="38">
        <v>3590900</v>
      </c>
      <c r="E48" s="38">
        <v>3590883.04</v>
      </c>
      <c r="F48" s="39">
        <f t="shared" si="0"/>
        <v>16.959999999962747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3590900</v>
      </c>
      <c r="E49" s="43">
        <v>3590883.04</v>
      </c>
      <c r="F49" s="44">
        <f t="shared" si="0"/>
        <v>16.959999999962747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3590900</v>
      </c>
      <c r="E50" s="43">
        <v>3590883.04</v>
      </c>
      <c r="F50" s="44">
        <f t="shared" si="0"/>
        <v>16.959999999962747</v>
      </c>
    </row>
    <row r="51" spans="1:6" ht="61.5" customHeight="1" x14ac:dyDescent="0.2">
      <c r="A51" s="40" t="s">
        <v>95</v>
      </c>
      <c r="B51" s="41" t="s">
        <v>32</v>
      </c>
      <c r="C51" s="42" t="s">
        <v>96</v>
      </c>
      <c r="D51" s="43">
        <v>3590900</v>
      </c>
      <c r="E51" s="43">
        <v>3590883.04</v>
      </c>
      <c r="F51" s="44">
        <f t="shared" si="0"/>
        <v>16.959999999962747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7400</v>
      </c>
      <c r="E52" s="38">
        <v>500</v>
      </c>
      <c r="F52" s="39">
        <f t="shared" si="0"/>
        <v>6900</v>
      </c>
    </row>
    <row r="53" spans="1:6" ht="36.950000000000003" customHeight="1" x14ac:dyDescent="0.2">
      <c r="A53" s="40" t="s">
        <v>99</v>
      </c>
      <c r="B53" s="41" t="s">
        <v>32</v>
      </c>
      <c r="C53" s="42" t="s">
        <v>100</v>
      </c>
      <c r="D53" s="43">
        <v>7400</v>
      </c>
      <c r="E53" s="43">
        <v>500</v>
      </c>
      <c r="F53" s="44">
        <f t="shared" si="0"/>
        <v>6900</v>
      </c>
    </row>
    <row r="54" spans="1:6" ht="49.15" customHeight="1" x14ac:dyDescent="0.2">
      <c r="A54" s="40" t="s">
        <v>101</v>
      </c>
      <c r="B54" s="41" t="s">
        <v>32</v>
      </c>
      <c r="C54" s="42" t="s">
        <v>102</v>
      </c>
      <c r="D54" s="43">
        <v>7400</v>
      </c>
      <c r="E54" s="43">
        <v>500</v>
      </c>
      <c r="F54" s="44">
        <f t="shared" si="0"/>
        <v>6900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6476900</v>
      </c>
      <c r="E55" s="38">
        <v>6340515.4000000004</v>
      </c>
      <c r="F55" s="39">
        <f t="shared" si="0"/>
        <v>136384.59999999963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6476900</v>
      </c>
      <c r="E56" s="38">
        <v>6340515.4000000004</v>
      </c>
      <c r="F56" s="39">
        <f t="shared" si="0"/>
        <v>136384.59999999963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5100500</v>
      </c>
      <c r="E57" s="43">
        <v>5100500</v>
      </c>
      <c r="F57" s="44" t="str">
        <f t="shared" si="0"/>
        <v>-</v>
      </c>
    </row>
    <row r="58" spans="1:6" ht="24.6" customHeight="1" x14ac:dyDescent="0.2">
      <c r="A58" s="40" t="s">
        <v>109</v>
      </c>
      <c r="B58" s="41" t="s">
        <v>32</v>
      </c>
      <c r="C58" s="42" t="s">
        <v>110</v>
      </c>
      <c r="D58" s="43">
        <v>5100500</v>
      </c>
      <c r="E58" s="43">
        <v>5100500</v>
      </c>
      <c r="F58" s="44" t="str">
        <f t="shared" si="0"/>
        <v>-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5100500</v>
      </c>
      <c r="E59" s="43">
        <v>5100500</v>
      </c>
      <c r="F59" s="44" t="str">
        <f t="shared" si="0"/>
        <v>-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92700</v>
      </c>
      <c r="E60" s="43">
        <v>72763.399999999994</v>
      </c>
      <c r="F60" s="44">
        <f t="shared" si="0"/>
        <v>19936.600000000006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0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92500</v>
      </c>
      <c r="E63" s="43">
        <v>72563.399999999994</v>
      </c>
      <c r="F63" s="44">
        <f t="shared" si="0"/>
        <v>19936.600000000006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92500</v>
      </c>
      <c r="E64" s="43">
        <v>72563.399999999994</v>
      </c>
      <c r="F64" s="44">
        <f t="shared" si="0"/>
        <v>19936.600000000006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1283700</v>
      </c>
      <c r="E65" s="43">
        <v>1167252</v>
      </c>
      <c r="F65" s="44">
        <f t="shared" si="0"/>
        <v>116448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1283700</v>
      </c>
      <c r="E66" s="43">
        <v>1167252</v>
      </c>
      <c r="F66" s="44">
        <f t="shared" si="0"/>
        <v>116448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1283700</v>
      </c>
      <c r="E67" s="43">
        <v>1167252</v>
      </c>
      <c r="F67" s="44">
        <f t="shared" si="0"/>
        <v>116448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129</v>
      </c>
      <c r="B2" s="98"/>
      <c r="C2" s="98"/>
      <c r="D2" s="98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11744450</v>
      </c>
      <c r="E13" s="61">
        <v>8458567.0899999999</v>
      </c>
      <c r="F13" s="62">
        <f>IF(OR(D13="-",IF(E13="-",0,E13)&gt;=IF(D13="-",0,D13)),"-",IF(D13="-",0,D13)-IF(E13="-",0,E13))</f>
        <v>3285882.91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133</v>
      </c>
      <c r="C15" s="59" t="s">
        <v>135</v>
      </c>
      <c r="D15" s="60">
        <v>11744450</v>
      </c>
      <c r="E15" s="61">
        <v>8458567.0899999999</v>
      </c>
      <c r="F15" s="62">
        <f t="shared" ref="F15:F46" si="0">IF(OR(D15="-",IF(E15="-",0,E15)&gt;=IF(D15="-",0,D15)),"-",IF(D15="-",0,D15)-IF(E15="-",0,E15))</f>
        <v>3285882.91</v>
      </c>
    </row>
    <row r="16" spans="1:6" x14ac:dyDescent="0.2">
      <c r="A16" s="57" t="s">
        <v>136</v>
      </c>
      <c r="B16" s="58" t="s">
        <v>133</v>
      </c>
      <c r="C16" s="59" t="s">
        <v>137</v>
      </c>
      <c r="D16" s="60">
        <v>5762500</v>
      </c>
      <c r="E16" s="61">
        <v>3623774.85</v>
      </c>
      <c r="F16" s="62">
        <f t="shared" si="0"/>
        <v>2138725.15</v>
      </c>
    </row>
    <row r="17" spans="1:6" ht="49.15" customHeight="1" x14ac:dyDescent="0.2">
      <c r="A17" s="57" t="s">
        <v>138</v>
      </c>
      <c r="B17" s="58" t="s">
        <v>133</v>
      </c>
      <c r="C17" s="59" t="s">
        <v>139</v>
      </c>
      <c r="D17" s="60">
        <v>5492100</v>
      </c>
      <c r="E17" s="61">
        <v>3484459.22</v>
      </c>
      <c r="F17" s="62">
        <f t="shared" si="0"/>
        <v>2007640.7799999998</v>
      </c>
    </row>
    <row r="18" spans="1:6" ht="24.6" customHeight="1" x14ac:dyDescent="0.2">
      <c r="A18" s="25" t="s">
        <v>140</v>
      </c>
      <c r="B18" s="69" t="s">
        <v>133</v>
      </c>
      <c r="C18" s="27" t="s">
        <v>141</v>
      </c>
      <c r="D18" s="28">
        <v>5492100</v>
      </c>
      <c r="E18" s="70">
        <v>3484459.22</v>
      </c>
      <c r="F18" s="71">
        <f t="shared" si="0"/>
        <v>2007640.7799999998</v>
      </c>
    </row>
    <row r="19" spans="1:6" ht="24.6" customHeight="1" x14ac:dyDescent="0.2">
      <c r="A19" s="25" t="s">
        <v>15</v>
      </c>
      <c r="B19" s="69" t="s">
        <v>133</v>
      </c>
      <c r="C19" s="27" t="s">
        <v>142</v>
      </c>
      <c r="D19" s="28">
        <v>5491900</v>
      </c>
      <c r="E19" s="70">
        <v>3484259.22</v>
      </c>
      <c r="F19" s="71">
        <f t="shared" si="0"/>
        <v>2007640.7799999998</v>
      </c>
    </row>
    <row r="20" spans="1:6" ht="61.5" customHeight="1" x14ac:dyDescent="0.2">
      <c r="A20" s="25" t="s">
        <v>143</v>
      </c>
      <c r="B20" s="69" t="s">
        <v>133</v>
      </c>
      <c r="C20" s="27" t="s">
        <v>144</v>
      </c>
      <c r="D20" s="28">
        <v>3308700</v>
      </c>
      <c r="E20" s="70">
        <v>2846932.64</v>
      </c>
      <c r="F20" s="71">
        <f t="shared" si="0"/>
        <v>461767.35999999987</v>
      </c>
    </row>
    <row r="21" spans="1:6" ht="24.6" customHeight="1" x14ac:dyDescent="0.2">
      <c r="A21" s="25" t="s">
        <v>145</v>
      </c>
      <c r="B21" s="69" t="s">
        <v>133</v>
      </c>
      <c r="C21" s="27" t="s">
        <v>146</v>
      </c>
      <c r="D21" s="28">
        <v>2335300</v>
      </c>
      <c r="E21" s="70">
        <v>2012148.02</v>
      </c>
      <c r="F21" s="71">
        <f t="shared" si="0"/>
        <v>323151.98</v>
      </c>
    </row>
    <row r="22" spans="1:6" ht="36.950000000000003" customHeight="1" x14ac:dyDescent="0.2">
      <c r="A22" s="25" t="s">
        <v>147</v>
      </c>
      <c r="B22" s="69" t="s">
        <v>133</v>
      </c>
      <c r="C22" s="27" t="s">
        <v>148</v>
      </c>
      <c r="D22" s="28">
        <v>207100</v>
      </c>
      <c r="E22" s="70">
        <v>155278.79999999999</v>
      </c>
      <c r="F22" s="71">
        <f t="shared" si="0"/>
        <v>51821.200000000012</v>
      </c>
    </row>
    <row r="23" spans="1:6" ht="49.15" customHeight="1" x14ac:dyDescent="0.2">
      <c r="A23" s="25" t="s">
        <v>149</v>
      </c>
      <c r="B23" s="69" t="s">
        <v>133</v>
      </c>
      <c r="C23" s="27" t="s">
        <v>150</v>
      </c>
      <c r="D23" s="28">
        <v>766300</v>
      </c>
      <c r="E23" s="70">
        <v>679505.82</v>
      </c>
      <c r="F23" s="71">
        <f t="shared" si="0"/>
        <v>86794.180000000051</v>
      </c>
    </row>
    <row r="24" spans="1:6" ht="73.7" customHeight="1" x14ac:dyDescent="0.2">
      <c r="A24" s="25" t="s">
        <v>151</v>
      </c>
      <c r="B24" s="69" t="s">
        <v>133</v>
      </c>
      <c r="C24" s="27" t="s">
        <v>152</v>
      </c>
      <c r="D24" s="28">
        <v>2183200</v>
      </c>
      <c r="E24" s="70">
        <v>637326.57999999996</v>
      </c>
      <c r="F24" s="71">
        <f t="shared" si="0"/>
        <v>1545873.42</v>
      </c>
    </row>
    <row r="25" spans="1:6" x14ac:dyDescent="0.2">
      <c r="A25" s="25" t="s">
        <v>153</v>
      </c>
      <c r="B25" s="69" t="s">
        <v>133</v>
      </c>
      <c r="C25" s="27" t="s">
        <v>154</v>
      </c>
      <c r="D25" s="28">
        <v>2183200</v>
      </c>
      <c r="E25" s="70">
        <v>637326.57999999996</v>
      </c>
      <c r="F25" s="71">
        <f t="shared" si="0"/>
        <v>1545873.42</v>
      </c>
    </row>
    <row r="26" spans="1:6" x14ac:dyDescent="0.2">
      <c r="A26" s="25" t="s">
        <v>155</v>
      </c>
      <c r="B26" s="69" t="s">
        <v>133</v>
      </c>
      <c r="C26" s="27" t="s">
        <v>156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157</v>
      </c>
      <c r="B27" s="69" t="s">
        <v>133</v>
      </c>
      <c r="C27" s="27" t="s">
        <v>158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153</v>
      </c>
      <c r="B28" s="69" t="s">
        <v>133</v>
      </c>
      <c r="C28" s="27" t="s">
        <v>159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160</v>
      </c>
      <c r="B29" s="58" t="s">
        <v>133</v>
      </c>
      <c r="C29" s="59" t="s">
        <v>161</v>
      </c>
      <c r="D29" s="60">
        <v>5000</v>
      </c>
      <c r="E29" s="61" t="s">
        <v>45</v>
      </c>
      <c r="F29" s="62">
        <f t="shared" si="0"/>
        <v>5000</v>
      </c>
    </row>
    <row r="30" spans="1:6" ht="24.6" customHeight="1" x14ac:dyDescent="0.2">
      <c r="A30" s="25" t="s">
        <v>162</v>
      </c>
      <c r="B30" s="69" t="s">
        <v>133</v>
      </c>
      <c r="C30" s="27" t="s">
        <v>163</v>
      </c>
      <c r="D30" s="28">
        <v>5000</v>
      </c>
      <c r="E30" s="70" t="s">
        <v>45</v>
      </c>
      <c r="F30" s="71">
        <f t="shared" si="0"/>
        <v>5000</v>
      </c>
    </row>
    <row r="31" spans="1:6" x14ac:dyDescent="0.2">
      <c r="A31" s="25" t="s">
        <v>164</v>
      </c>
      <c r="B31" s="69" t="s">
        <v>133</v>
      </c>
      <c r="C31" s="27" t="s">
        <v>165</v>
      </c>
      <c r="D31" s="28">
        <v>5000</v>
      </c>
      <c r="E31" s="70" t="s">
        <v>45</v>
      </c>
      <c r="F31" s="71">
        <f t="shared" si="0"/>
        <v>5000</v>
      </c>
    </row>
    <row r="32" spans="1:6" ht="61.5" customHeight="1" x14ac:dyDescent="0.2">
      <c r="A32" s="25" t="s">
        <v>166</v>
      </c>
      <c r="B32" s="69" t="s">
        <v>133</v>
      </c>
      <c r="C32" s="27" t="s">
        <v>167</v>
      </c>
      <c r="D32" s="28">
        <v>5000</v>
      </c>
      <c r="E32" s="70" t="s">
        <v>45</v>
      </c>
      <c r="F32" s="71">
        <f t="shared" si="0"/>
        <v>5000</v>
      </c>
    </row>
    <row r="33" spans="1:6" x14ac:dyDescent="0.2">
      <c r="A33" s="25" t="s">
        <v>168</v>
      </c>
      <c r="B33" s="69" t="s">
        <v>133</v>
      </c>
      <c r="C33" s="27" t="s">
        <v>169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57" t="s">
        <v>170</v>
      </c>
      <c r="B34" s="58" t="s">
        <v>133</v>
      </c>
      <c r="C34" s="59" t="s">
        <v>171</v>
      </c>
      <c r="D34" s="60">
        <v>265400</v>
      </c>
      <c r="E34" s="61">
        <v>139315.63</v>
      </c>
      <c r="F34" s="62">
        <f t="shared" si="0"/>
        <v>126084.37</v>
      </c>
    </row>
    <row r="35" spans="1:6" ht="24.6" customHeight="1" x14ac:dyDescent="0.2">
      <c r="A35" s="25" t="s">
        <v>172</v>
      </c>
      <c r="B35" s="69" t="s">
        <v>133</v>
      </c>
      <c r="C35" s="27" t="s">
        <v>173</v>
      </c>
      <c r="D35" s="28">
        <v>193000</v>
      </c>
      <c r="E35" s="70">
        <v>114888.95</v>
      </c>
      <c r="F35" s="71">
        <f t="shared" si="0"/>
        <v>78111.05</v>
      </c>
    </row>
    <row r="36" spans="1:6" ht="36.950000000000003" customHeight="1" x14ac:dyDescent="0.2">
      <c r="A36" s="25" t="s">
        <v>174</v>
      </c>
      <c r="B36" s="69" t="s">
        <v>133</v>
      </c>
      <c r="C36" s="27" t="s">
        <v>175</v>
      </c>
      <c r="D36" s="28">
        <v>193000</v>
      </c>
      <c r="E36" s="70">
        <v>114888.95</v>
      </c>
      <c r="F36" s="71">
        <f t="shared" si="0"/>
        <v>78111.05</v>
      </c>
    </row>
    <row r="37" spans="1:6" ht="73.7" customHeight="1" x14ac:dyDescent="0.2">
      <c r="A37" s="25" t="s">
        <v>176</v>
      </c>
      <c r="B37" s="69" t="s">
        <v>133</v>
      </c>
      <c r="C37" s="27" t="s">
        <v>177</v>
      </c>
      <c r="D37" s="28">
        <v>15000</v>
      </c>
      <c r="E37" s="70" t="s">
        <v>45</v>
      </c>
      <c r="F37" s="71">
        <f t="shared" si="0"/>
        <v>15000</v>
      </c>
    </row>
    <row r="38" spans="1:6" x14ac:dyDescent="0.2">
      <c r="A38" s="25" t="s">
        <v>153</v>
      </c>
      <c r="B38" s="69" t="s">
        <v>133</v>
      </c>
      <c r="C38" s="27" t="s">
        <v>178</v>
      </c>
      <c r="D38" s="28">
        <v>15000</v>
      </c>
      <c r="E38" s="70" t="s">
        <v>45</v>
      </c>
      <c r="F38" s="71">
        <f t="shared" si="0"/>
        <v>15000</v>
      </c>
    </row>
    <row r="39" spans="1:6" ht="98.45" customHeight="1" x14ac:dyDescent="0.2">
      <c r="A39" s="72" t="s">
        <v>179</v>
      </c>
      <c r="B39" s="69" t="s">
        <v>133</v>
      </c>
      <c r="C39" s="27" t="s">
        <v>180</v>
      </c>
      <c r="D39" s="28">
        <v>90000</v>
      </c>
      <c r="E39" s="70">
        <v>39930</v>
      </c>
      <c r="F39" s="71">
        <f t="shared" si="0"/>
        <v>50070</v>
      </c>
    </row>
    <row r="40" spans="1:6" x14ac:dyDescent="0.2">
      <c r="A40" s="25" t="s">
        <v>153</v>
      </c>
      <c r="B40" s="69" t="s">
        <v>133</v>
      </c>
      <c r="C40" s="27" t="s">
        <v>181</v>
      </c>
      <c r="D40" s="28">
        <v>90000</v>
      </c>
      <c r="E40" s="70">
        <v>39930</v>
      </c>
      <c r="F40" s="71">
        <f t="shared" si="0"/>
        <v>50070</v>
      </c>
    </row>
    <row r="41" spans="1:6" ht="123" customHeight="1" x14ac:dyDescent="0.2">
      <c r="A41" s="72" t="s">
        <v>182</v>
      </c>
      <c r="B41" s="69" t="s">
        <v>133</v>
      </c>
      <c r="C41" s="27" t="s">
        <v>183</v>
      </c>
      <c r="D41" s="28">
        <v>68000</v>
      </c>
      <c r="E41" s="70">
        <v>54958.95</v>
      </c>
      <c r="F41" s="71">
        <f t="shared" si="0"/>
        <v>13041.050000000003</v>
      </c>
    </row>
    <row r="42" spans="1:6" x14ac:dyDescent="0.2">
      <c r="A42" s="25" t="s">
        <v>153</v>
      </c>
      <c r="B42" s="69" t="s">
        <v>133</v>
      </c>
      <c r="C42" s="27" t="s">
        <v>184</v>
      </c>
      <c r="D42" s="28">
        <v>68000</v>
      </c>
      <c r="E42" s="70">
        <v>54958.95</v>
      </c>
      <c r="F42" s="71">
        <f t="shared" si="0"/>
        <v>13041.050000000003</v>
      </c>
    </row>
    <row r="43" spans="1:6" ht="98.45" customHeight="1" x14ac:dyDescent="0.2">
      <c r="A43" s="72" t="s">
        <v>185</v>
      </c>
      <c r="B43" s="69" t="s">
        <v>133</v>
      </c>
      <c r="C43" s="27" t="s">
        <v>186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187</v>
      </c>
      <c r="B44" s="69" t="s">
        <v>133</v>
      </c>
      <c r="C44" s="27" t="s">
        <v>188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162</v>
      </c>
      <c r="B45" s="69" t="s">
        <v>133</v>
      </c>
      <c r="C45" s="27" t="s">
        <v>189</v>
      </c>
      <c r="D45" s="28">
        <v>72400</v>
      </c>
      <c r="E45" s="70">
        <v>24426.68</v>
      </c>
      <c r="F45" s="71">
        <f t="shared" si="0"/>
        <v>47973.32</v>
      </c>
    </row>
    <row r="46" spans="1:6" x14ac:dyDescent="0.2">
      <c r="A46" s="25" t="s">
        <v>190</v>
      </c>
      <c r="B46" s="69" t="s">
        <v>133</v>
      </c>
      <c r="C46" s="27" t="s">
        <v>191</v>
      </c>
      <c r="D46" s="28">
        <v>72400</v>
      </c>
      <c r="E46" s="70">
        <v>24426.68</v>
      </c>
      <c r="F46" s="71">
        <f t="shared" si="0"/>
        <v>47973.32</v>
      </c>
    </row>
    <row r="47" spans="1:6" ht="36.950000000000003" customHeight="1" x14ac:dyDescent="0.2">
      <c r="A47" s="25" t="s">
        <v>192</v>
      </c>
      <c r="B47" s="69" t="s">
        <v>133</v>
      </c>
      <c r="C47" s="27" t="s">
        <v>193</v>
      </c>
      <c r="D47" s="28">
        <v>72400</v>
      </c>
      <c r="E47" s="70">
        <v>24426.68</v>
      </c>
      <c r="F47" s="71">
        <f t="shared" ref="F47:F78" si="1">IF(OR(D47="-",IF(E47="-",0,E47)&gt;=IF(D47="-",0,D47)),"-",IF(D47="-",0,D47)-IF(E47="-",0,E47))</f>
        <v>47973.32</v>
      </c>
    </row>
    <row r="48" spans="1:6" ht="24.6" customHeight="1" x14ac:dyDescent="0.2">
      <c r="A48" s="25" t="s">
        <v>194</v>
      </c>
      <c r="B48" s="69" t="s">
        <v>133</v>
      </c>
      <c r="C48" s="27" t="s">
        <v>195</v>
      </c>
      <c r="D48" s="28">
        <v>56000</v>
      </c>
      <c r="E48" s="70">
        <v>22267</v>
      </c>
      <c r="F48" s="71">
        <f t="shared" si="1"/>
        <v>33733</v>
      </c>
    </row>
    <row r="49" spans="1:6" x14ac:dyDescent="0.2">
      <c r="A49" s="25" t="s">
        <v>196</v>
      </c>
      <c r="B49" s="69" t="s">
        <v>133</v>
      </c>
      <c r="C49" s="27" t="s">
        <v>197</v>
      </c>
      <c r="D49" s="28">
        <v>2400</v>
      </c>
      <c r="E49" s="70">
        <v>1074</v>
      </c>
      <c r="F49" s="71">
        <f t="shared" si="1"/>
        <v>1326</v>
      </c>
    </row>
    <row r="50" spans="1:6" x14ac:dyDescent="0.2">
      <c r="A50" s="25" t="s">
        <v>187</v>
      </c>
      <c r="B50" s="69" t="s">
        <v>133</v>
      </c>
      <c r="C50" s="27" t="s">
        <v>198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199</v>
      </c>
      <c r="B51" s="58" t="s">
        <v>133</v>
      </c>
      <c r="C51" s="59" t="s">
        <v>200</v>
      </c>
      <c r="D51" s="60">
        <v>92500</v>
      </c>
      <c r="E51" s="61">
        <v>72563.399999999994</v>
      </c>
      <c r="F51" s="62">
        <f t="shared" si="1"/>
        <v>19936.600000000006</v>
      </c>
    </row>
    <row r="52" spans="1:6" x14ac:dyDescent="0.2">
      <c r="A52" s="57" t="s">
        <v>201</v>
      </c>
      <c r="B52" s="58" t="s">
        <v>133</v>
      </c>
      <c r="C52" s="59" t="s">
        <v>202</v>
      </c>
      <c r="D52" s="60">
        <v>92500</v>
      </c>
      <c r="E52" s="61">
        <v>72563.399999999994</v>
      </c>
      <c r="F52" s="62">
        <f t="shared" si="1"/>
        <v>19936.600000000006</v>
      </c>
    </row>
    <row r="53" spans="1:6" ht="24.6" customHeight="1" x14ac:dyDescent="0.2">
      <c r="A53" s="25" t="s">
        <v>140</v>
      </c>
      <c r="B53" s="69" t="s">
        <v>133</v>
      </c>
      <c r="C53" s="27" t="s">
        <v>203</v>
      </c>
      <c r="D53" s="28">
        <v>92500</v>
      </c>
      <c r="E53" s="70">
        <v>72563.399999999994</v>
      </c>
      <c r="F53" s="71">
        <f t="shared" si="1"/>
        <v>19936.600000000006</v>
      </c>
    </row>
    <row r="54" spans="1:6" x14ac:dyDescent="0.2">
      <c r="A54" s="25" t="s">
        <v>155</v>
      </c>
      <c r="B54" s="69" t="s">
        <v>133</v>
      </c>
      <c r="C54" s="27" t="s">
        <v>204</v>
      </c>
      <c r="D54" s="28">
        <v>92500</v>
      </c>
      <c r="E54" s="70">
        <v>72563.399999999994</v>
      </c>
      <c r="F54" s="71">
        <f t="shared" si="1"/>
        <v>19936.600000000006</v>
      </c>
    </row>
    <row r="55" spans="1:6" ht="61.5" customHeight="1" x14ac:dyDescent="0.2">
      <c r="A55" s="25" t="s">
        <v>205</v>
      </c>
      <c r="B55" s="69" t="s">
        <v>133</v>
      </c>
      <c r="C55" s="27" t="s">
        <v>206</v>
      </c>
      <c r="D55" s="28">
        <v>92500</v>
      </c>
      <c r="E55" s="70">
        <v>72563.399999999994</v>
      </c>
      <c r="F55" s="71">
        <f t="shared" si="1"/>
        <v>19936.600000000006</v>
      </c>
    </row>
    <row r="56" spans="1:6" ht="24.6" customHeight="1" x14ac:dyDescent="0.2">
      <c r="A56" s="25" t="s">
        <v>145</v>
      </c>
      <c r="B56" s="69" t="s">
        <v>133</v>
      </c>
      <c r="C56" s="27" t="s">
        <v>207</v>
      </c>
      <c r="D56" s="28">
        <v>71100</v>
      </c>
      <c r="E56" s="70">
        <v>55021.52</v>
      </c>
      <c r="F56" s="71">
        <f t="shared" si="1"/>
        <v>16078.480000000003</v>
      </c>
    </row>
    <row r="57" spans="1:6" ht="49.15" customHeight="1" x14ac:dyDescent="0.2">
      <c r="A57" s="25" t="s">
        <v>149</v>
      </c>
      <c r="B57" s="69" t="s">
        <v>133</v>
      </c>
      <c r="C57" s="27" t="s">
        <v>208</v>
      </c>
      <c r="D57" s="28">
        <v>21400</v>
      </c>
      <c r="E57" s="70">
        <v>17541.88</v>
      </c>
      <c r="F57" s="71">
        <f t="shared" si="1"/>
        <v>3858.119999999999</v>
      </c>
    </row>
    <row r="58" spans="1:6" ht="24.6" customHeight="1" x14ac:dyDescent="0.2">
      <c r="A58" s="57" t="s">
        <v>209</v>
      </c>
      <c r="B58" s="58" t="s">
        <v>133</v>
      </c>
      <c r="C58" s="59" t="s">
        <v>210</v>
      </c>
      <c r="D58" s="60">
        <v>84150</v>
      </c>
      <c r="E58" s="61">
        <v>66666.92</v>
      </c>
      <c r="F58" s="62">
        <f t="shared" si="1"/>
        <v>17483.080000000002</v>
      </c>
    </row>
    <row r="59" spans="1:6" ht="36.950000000000003" customHeight="1" x14ac:dyDescent="0.2">
      <c r="A59" s="57" t="s">
        <v>211</v>
      </c>
      <c r="B59" s="58" t="s">
        <v>133</v>
      </c>
      <c r="C59" s="59" t="s">
        <v>212</v>
      </c>
      <c r="D59" s="60">
        <v>84150</v>
      </c>
      <c r="E59" s="61">
        <v>66666.92</v>
      </c>
      <c r="F59" s="62">
        <f t="shared" si="1"/>
        <v>17483.080000000002</v>
      </c>
    </row>
    <row r="60" spans="1:6" ht="24.6" customHeight="1" x14ac:dyDescent="0.2">
      <c r="A60" s="25" t="s">
        <v>213</v>
      </c>
      <c r="B60" s="69" t="s">
        <v>133</v>
      </c>
      <c r="C60" s="27" t="s">
        <v>214</v>
      </c>
      <c r="D60" s="28">
        <v>84150</v>
      </c>
      <c r="E60" s="70">
        <v>66666.92</v>
      </c>
      <c r="F60" s="71">
        <f t="shared" si="1"/>
        <v>17483.080000000002</v>
      </c>
    </row>
    <row r="61" spans="1:6" ht="24.6" customHeight="1" x14ac:dyDescent="0.2">
      <c r="A61" s="25" t="s">
        <v>215</v>
      </c>
      <c r="B61" s="69" t="s">
        <v>133</v>
      </c>
      <c r="C61" s="27" t="s">
        <v>216</v>
      </c>
      <c r="D61" s="28">
        <v>84150</v>
      </c>
      <c r="E61" s="70">
        <v>66666.92</v>
      </c>
      <c r="F61" s="71">
        <f t="shared" si="1"/>
        <v>17483.080000000002</v>
      </c>
    </row>
    <row r="62" spans="1:6" ht="61.5" customHeight="1" x14ac:dyDescent="0.2">
      <c r="A62" s="25" t="s">
        <v>217</v>
      </c>
      <c r="B62" s="69" t="s">
        <v>133</v>
      </c>
      <c r="C62" s="27" t="s">
        <v>218</v>
      </c>
      <c r="D62" s="28">
        <v>84150</v>
      </c>
      <c r="E62" s="70">
        <v>66666.92</v>
      </c>
      <c r="F62" s="71">
        <f t="shared" si="1"/>
        <v>17483.080000000002</v>
      </c>
    </row>
    <row r="63" spans="1:6" x14ac:dyDescent="0.2">
      <c r="A63" s="25" t="s">
        <v>153</v>
      </c>
      <c r="B63" s="69" t="s">
        <v>133</v>
      </c>
      <c r="C63" s="27" t="s">
        <v>219</v>
      </c>
      <c r="D63" s="28">
        <v>84150</v>
      </c>
      <c r="E63" s="70">
        <v>66666.92</v>
      </c>
      <c r="F63" s="71">
        <f t="shared" si="1"/>
        <v>17483.080000000002</v>
      </c>
    </row>
    <row r="64" spans="1:6" x14ac:dyDescent="0.2">
      <c r="A64" s="57" t="s">
        <v>220</v>
      </c>
      <c r="B64" s="58" t="s">
        <v>133</v>
      </c>
      <c r="C64" s="59" t="s">
        <v>221</v>
      </c>
      <c r="D64" s="60">
        <v>1281300</v>
      </c>
      <c r="E64" s="61">
        <v>1129911</v>
      </c>
      <c r="F64" s="62">
        <f t="shared" si="1"/>
        <v>151389</v>
      </c>
    </row>
    <row r="65" spans="1:6" x14ac:dyDescent="0.2">
      <c r="A65" s="57" t="s">
        <v>222</v>
      </c>
      <c r="B65" s="58" t="s">
        <v>133</v>
      </c>
      <c r="C65" s="59" t="s">
        <v>223</v>
      </c>
      <c r="D65" s="60">
        <v>1221300</v>
      </c>
      <c r="E65" s="61">
        <v>1104911</v>
      </c>
      <c r="F65" s="62">
        <f t="shared" si="1"/>
        <v>116389</v>
      </c>
    </row>
    <row r="66" spans="1:6" ht="36.950000000000003" customHeight="1" x14ac:dyDescent="0.2">
      <c r="A66" s="25" t="s">
        <v>224</v>
      </c>
      <c r="B66" s="69" t="s">
        <v>133</v>
      </c>
      <c r="C66" s="27" t="s">
        <v>225</v>
      </c>
      <c r="D66" s="28">
        <v>1221300</v>
      </c>
      <c r="E66" s="70">
        <v>1104911</v>
      </c>
      <c r="F66" s="71">
        <f t="shared" si="1"/>
        <v>116389</v>
      </c>
    </row>
    <row r="67" spans="1:6" ht="36.950000000000003" customHeight="1" x14ac:dyDescent="0.2">
      <c r="A67" s="25" t="s">
        <v>226</v>
      </c>
      <c r="B67" s="69" t="s">
        <v>133</v>
      </c>
      <c r="C67" s="27" t="s">
        <v>227</v>
      </c>
      <c r="D67" s="28">
        <v>1221300</v>
      </c>
      <c r="E67" s="70">
        <v>1104911</v>
      </c>
      <c r="F67" s="71">
        <f t="shared" si="1"/>
        <v>116389</v>
      </c>
    </row>
    <row r="68" spans="1:6" ht="86.1" customHeight="1" x14ac:dyDescent="0.2">
      <c r="A68" s="72" t="s">
        <v>228</v>
      </c>
      <c r="B68" s="69" t="s">
        <v>133</v>
      </c>
      <c r="C68" s="27" t="s">
        <v>229</v>
      </c>
      <c r="D68" s="28">
        <v>1221300</v>
      </c>
      <c r="E68" s="70">
        <v>1104911</v>
      </c>
      <c r="F68" s="71">
        <f t="shared" si="1"/>
        <v>116389</v>
      </c>
    </row>
    <row r="69" spans="1:6" x14ac:dyDescent="0.2">
      <c r="A69" s="25" t="s">
        <v>153</v>
      </c>
      <c r="B69" s="69" t="s">
        <v>133</v>
      </c>
      <c r="C69" s="27" t="s">
        <v>230</v>
      </c>
      <c r="D69" s="28">
        <v>1221300</v>
      </c>
      <c r="E69" s="70">
        <v>1104911</v>
      </c>
      <c r="F69" s="71">
        <f t="shared" si="1"/>
        <v>116389</v>
      </c>
    </row>
    <row r="70" spans="1:6" ht="24.6" customHeight="1" x14ac:dyDescent="0.2">
      <c r="A70" s="57" t="s">
        <v>231</v>
      </c>
      <c r="B70" s="58" t="s">
        <v>133</v>
      </c>
      <c r="C70" s="59" t="s">
        <v>232</v>
      </c>
      <c r="D70" s="60">
        <v>60000</v>
      </c>
      <c r="E70" s="61">
        <v>25000</v>
      </c>
      <c r="F70" s="62">
        <f t="shared" si="1"/>
        <v>35000</v>
      </c>
    </row>
    <row r="71" spans="1:6" ht="24.6" customHeight="1" x14ac:dyDescent="0.2">
      <c r="A71" s="25" t="s">
        <v>162</v>
      </c>
      <c r="B71" s="69" t="s">
        <v>133</v>
      </c>
      <c r="C71" s="27" t="s">
        <v>233</v>
      </c>
      <c r="D71" s="28">
        <v>60000</v>
      </c>
      <c r="E71" s="70">
        <v>25000</v>
      </c>
      <c r="F71" s="71">
        <f t="shared" si="1"/>
        <v>35000</v>
      </c>
    </row>
    <row r="72" spans="1:6" x14ac:dyDescent="0.2">
      <c r="A72" s="25" t="s">
        <v>190</v>
      </c>
      <c r="B72" s="69" t="s">
        <v>133</v>
      </c>
      <c r="C72" s="27" t="s">
        <v>234</v>
      </c>
      <c r="D72" s="28">
        <v>60000</v>
      </c>
      <c r="E72" s="70">
        <v>25000</v>
      </c>
      <c r="F72" s="71">
        <f t="shared" si="1"/>
        <v>35000</v>
      </c>
    </row>
    <row r="73" spans="1:6" ht="36.950000000000003" customHeight="1" x14ac:dyDescent="0.2">
      <c r="A73" s="25" t="s">
        <v>235</v>
      </c>
      <c r="B73" s="69" t="s">
        <v>133</v>
      </c>
      <c r="C73" s="27" t="s">
        <v>236</v>
      </c>
      <c r="D73" s="28">
        <v>60000</v>
      </c>
      <c r="E73" s="70">
        <v>25000</v>
      </c>
      <c r="F73" s="71">
        <f t="shared" si="1"/>
        <v>35000</v>
      </c>
    </row>
    <row r="74" spans="1:6" x14ac:dyDescent="0.2">
      <c r="A74" s="25" t="s">
        <v>153</v>
      </c>
      <c r="B74" s="69" t="s">
        <v>133</v>
      </c>
      <c r="C74" s="27" t="s">
        <v>237</v>
      </c>
      <c r="D74" s="28">
        <v>60000</v>
      </c>
      <c r="E74" s="70">
        <v>25000</v>
      </c>
      <c r="F74" s="71">
        <f t="shared" si="1"/>
        <v>35000</v>
      </c>
    </row>
    <row r="75" spans="1:6" x14ac:dyDescent="0.2">
      <c r="A75" s="57" t="s">
        <v>238</v>
      </c>
      <c r="B75" s="58" t="s">
        <v>133</v>
      </c>
      <c r="C75" s="59" t="s">
        <v>239</v>
      </c>
      <c r="D75" s="60">
        <v>1936000</v>
      </c>
      <c r="E75" s="61">
        <v>1249777.92</v>
      </c>
      <c r="F75" s="62">
        <f t="shared" si="1"/>
        <v>686222.08000000007</v>
      </c>
    </row>
    <row r="76" spans="1:6" x14ac:dyDescent="0.2">
      <c r="A76" s="57" t="s">
        <v>240</v>
      </c>
      <c r="B76" s="58" t="s">
        <v>133</v>
      </c>
      <c r="C76" s="59" t="s">
        <v>241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242</v>
      </c>
      <c r="B77" s="69" t="s">
        <v>133</v>
      </c>
      <c r="C77" s="27" t="s">
        <v>243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244</v>
      </c>
      <c r="B78" s="69" t="s">
        <v>133</v>
      </c>
      <c r="C78" s="27" t="s">
        <v>245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246</v>
      </c>
      <c r="B79" s="69" t="s">
        <v>133</v>
      </c>
      <c r="C79" s="27" t="s">
        <v>247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153</v>
      </c>
      <c r="B80" s="69" t="s">
        <v>133</v>
      </c>
      <c r="C80" s="27" t="s">
        <v>248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249</v>
      </c>
      <c r="B81" s="58" t="s">
        <v>133</v>
      </c>
      <c r="C81" s="59" t="s">
        <v>250</v>
      </c>
      <c r="D81" s="60">
        <v>1511600</v>
      </c>
      <c r="E81" s="61">
        <v>875429.07</v>
      </c>
      <c r="F81" s="62">
        <f t="shared" si="2"/>
        <v>636170.93000000005</v>
      </c>
    </row>
    <row r="82" spans="1:6" ht="24.6" customHeight="1" x14ac:dyDescent="0.2">
      <c r="A82" s="25" t="s">
        <v>242</v>
      </c>
      <c r="B82" s="69" t="s">
        <v>133</v>
      </c>
      <c r="C82" s="27" t="s">
        <v>251</v>
      </c>
      <c r="D82" s="28">
        <v>1251600</v>
      </c>
      <c r="E82" s="70">
        <v>784114.3</v>
      </c>
      <c r="F82" s="71">
        <f t="shared" si="2"/>
        <v>467485.69999999995</v>
      </c>
    </row>
    <row r="83" spans="1:6" x14ac:dyDescent="0.2">
      <c r="A83" s="25" t="s">
        <v>244</v>
      </c>
      <c r="B83" s="69" t="s">
        <v>133</v>
      </c>
      <c r="C83" s="27" t="s">
        <v>252</v>
      </c>
      <c r="D83" s="28">
        <v>1251600</v>
      </c>
      <c r="E83" s="70">
        <v>784114.3</v>
      </c>
      <c r="F83" s="71">
        <f t="shared" si="2"/>
        <v>467485.69999999995</v>
      </c>
    </row>
    <row r="84" spans="1:6" ht="73.7" customHeight="1" x14ac:dyDescent="0.2">
      <c r="A84" s="25" t="s">
        <v>253</v>
      </c>
      <c r="B84" s="69" t="s">
        <v>133</v>
      </c>
      <c r="C84" s="27" t="s">
        <v>254</v>
      </c>
      <c r="D84" s="28">
        <v>60000</v>
      </c>
      <c r="E84" s="70" t="s">
        <v>45</v>
      </c>
      <c r="F84" s="71">
        <f t="shared" si="2"/>
        <v>60000</v>
      </c>
    </row>
    <row r="85" spans="1:6" x14ac:dyDescent="0.2">
      <c r="A85" s="25" t="s">
        <v>153</v>
      </c>
      <c r="B85" s="69" t="s">
        <v>133</v>
      </c>
      <c r="C85" s="27" t="s">
        <v>255</v>
      </c>
      <c r="D85" s="28">
        <v>60000</v>
      </c>
      <c r="E85" s="70" t="s">
        <v>45</v>
      </c>
      <c r="F85" s="71">
        <f t="shared" si="2"/>
        <v>60000</v>
      </c>
    </row>
    <row r="86" spans="1:6" ht="49.15" customHeight="1" x14ac:dyDescent="0.2">
      <c r="A86" s="25" t="s">
        <v>256</v>
      </c>
      <c r="B86" s="69" t="s">
        <v>133</v>
      </c>
      <c r="C86" s="27" t="s">
        <v>257</v>
      </c>
      <c r="D86" s="28">
        <v>60000</v>
      </c>
      <c r="E86" s="70">
        <v>41498.550000000003</v>
      </c>
      <c r="F86" s="71">
        <f t="shared" si="2"/>
        <v>18501.449999999997</v>
      </c>
    </row>
    <row r="87" spans="1:6" x14ac:dyDescent="0.2">
      <c r="A87" s="25" t="s">
        <v>153</v>
      </c>
      <c r="B87" s="69" t="s">
        <v>133</v>
      </c>
      <c r="C87" s="27" t="s">
        <v>258</v>
      </c>
      <c r="D87" s="28">
        <v>60000</v>
      </c>
      <c r="E87" s="70">
        <v>41498.550000000003</v>
      </c>
      <c r="F87" s="71">
        <f t="shared" si="2"/>
        <v>18501.449999999997</v>
      </c>
    </row>
    <row r="88" spans="1:6" ht="49.15" customHeight="1" x14ac:dyDescent="0.2">
      <c r="A88" s="25" t="s">
        <v>259</v>
      </c>
      <c r="B88" s="69" t="s">
        <v>133</v>
      </c>
      <c r="C88" s="27" t="s">
        <v>260</v>
      </c>
      <c r="D88" s="28">
        <v>270000</v>
      </c>
      <c r="E88" s="70">
        <v>234666.59</v>
      </c>
      <c r="F88" s="71">
        <f t="shared" si="2"/>
        <v>35333.410000000003</v>
      </c>
    </row>
    <row r="89" spans="1:6" x14ac:dyDescent="0.2">
      <c r="A89" s="25" t="s">
        <v>153</v>
      </c>
      <c r="B89" s="69" t="s">
        <v>133</v>
      </c>
      <c r="C89" s="27" t="s">
        <v>261</v>
      </c>
      <c r="D89" s="28">
        <v>270000</v>
      </c>
      <c r="E89" s="70">
        <v>234666.59</v>
      </c>
      <c r="F89" s="71">
        <f t="shared" si="2"/>
        <v>35333.410000000003</v>
      </c>
    </row>
    <row r="90" spans="1:6" ht="49.15" customHeight="1" x14ac:dyDescent="0.2">
      <c r="A90" s="25" t="s">
        <v>246</v>
      </c>
      <c r="B90" s="69" t="s">
        <v>133</v>
      </c>
      <c r="C90" s="27" t="s">
        <v>262</v>
      </c>
      <c r="D90" s="28">
        <v>861600</v>
      </c>
      <c r="E90" s="70">
        <v>507949.16</v>
      </c>
      <c r="F90" s="71">
        <f t="shared" si="2"/>
        <v>353650.84</v>
      </c>
    </row>
    <row r="91" spans="1:6" x14ac:dyDescent="0.2">
      <c r="A91" s="25" t="s">
        <v>153</v>
      </c>
      <c r="B91" s="69" t="s">
        <v>133</v>
      </c>
      <c r="C91" s="27" t="s">
        <v>263</v>
      </c>
      <c r="D91" s="28">
        <v>861600</v>
      </c>
      <c r="E91" s="70">
        <v>507949.16</v>
      </c>
      <c r="F91" s="71">
        <f t="shared" si="2"/>
        <v>353650.84</v>
      </c>
    </row>
    <row r="92" spans="1:6" ht="36.950000000000003" customHeight="1" x14ac:dyDescent="0.2">
      <c r="A92" s="25" t="s">
        <v>264</v>
      </c>
      <c r="B92" s="69" t="s">
        <v>133</v>
      </c>
      <c r="C92" s="27" t="s">
        <v>265</v>
      </c>
      <c r="D92" s="28">
        <v>260000</v>
      </c>
      <c r="E92" s="70">
        <v>91314.77</v>
      </c>
      <c r="F92" s="71">
        <f t="shared" si="2"/>
        <v>168685.22999999998</v>
      </c>
    </row>
    <row r="93" spans="1:6" ht="36.950000000000003" customHeight="1" x14ac:dyDescent="0.2">
      <c r="A93" s="25" t="s">
        <v>266</v>
      </c>
      <c r="B93" s="69" t="s">
        <v>133</v>
      </c>
      <c r="C93" s="27" t="s">
        <v>267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268</v>
      </c>
      <c r="B94" s="69" t="s">
        <v>133</v>
      </c>
      <c r="C94" s="27" t="s">
        <v>269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153</v>
      </c>
      <c r="B95" s="69" t="s">
        <v>133</v>
      </c>
      <c r="C95" s="27" t="s">
        <v>270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271</v>
      </c>
      <c r="B96" s="69" t="s">
        <v>133</v>
      </c>
      <c r="C96" s="27" t="s">
        <v>272</v>
      </c>
      <c r="D96" s="28">
        <v>50000</v>
      </c>
      <c r="E96" s="70" t="s">
        <v>45</v>
      </c>
      <c r="F96" s="71">
        <f t="shared" si="2"/>
        <v>50000</v>
      </c>
    </row>
    <row r="97" spans="1:6" x14ac:dyDescent="0.2">
      <c r="A97" s="25" t="s">
        <v>153</v>
      </c>
      <c r="B97" s="69" t="s">
        <v>133</v>
      </c>
      <c r="C97" s="27" t="s">
        <v>273</v>
      </c>
      <c r="D97" s="28">
        <v>50000</v>
      </c>
      <c r="E97" s="70" t="s">
        <v>45</v>
      </c>
      <c r="F97" s="71">
        <f t="shared" si="2"/>
        <v>50000</v>
      </c>
    </row>
    <row r="98" spans="1:6" ht="36.950000000000003" customHeight="1" x14ac:dyDescent="0.2">
      <c r="A98" s="25" t="s">
        <v>274</v>
      </c>
      <c r="B98" s="69" t="s">
        <v>133</v>
      </c>
      <c r="C98" s="27" t="s">
        <v>275</v>
      </c>
      <c r="D98" s="28">
        <v>120000</v>
      </c>
      <c r="E98" s="70">
        <v>72152.5</v>
      </c>
      <c r="F98" s="71">
        <f t="shared" si="2"/>
        <v>47847.5</v>
      </c>
    </row>
    <row r="99" spans="1:6" ht="98.45" customHeight="1" x14ac:dyDescent="0.2">
      <c r="A99" s="72" t="s">
        <v>276</v>
      </c>
      <c r="B99" s="69" t="s">
        <v>133</v>
      </c>
      <c r="C99" s="27" t="s">
        <v>277</v>
      </c>
      <c r="D99" s="28">
        <v>120000</v>
      </c>
      <c r="E99" s="70">
        <v>72152.5</v>
      </c>
      <c r="F99" s="71">
        <f t="shared" si="2"/>
        <v>47847.5</v>
      </c>
    </row>
    <row r="100" spans="1:6" x14ac:dyDescent="0.2">
      <c r="A100" s="25" t="s">
        <v>153</v>
      </c>
      <c r="B100" s="69" t="s">
        <v>133</v>
      </c>
      <c r="C100" s="27" t="s">
        <v>278</v>
      </c>
      <c r="D100" s="28">
        <v>120000</v>
      </c>
      <c r="E100" s="70">
        <v>72152.5</v>
      </c>
      <c r="F100" s="71">
        <f t="shared" si="2"/>
        <v>47847.5</v>
      </c>
    </row>
    <row r="101" spans="1:6" x14ac:dyDescent="0.2">
      <c r="A101" s="57" t="s">
        <v>279</v>
      </c>
      <c r="B101" s="58" t="s">
        <v>133</v>
      </c>
      <c r="C101" s="59" t="s">
        <v>280</v>
      </c>
      <c r="D101" s="60">
        <v>70000</v>
      </c>
      <c r="E101" s="61">
        <v>46200</v>
      </c>
      <c r="F101" s="62">
        <f t="shared" si="2"/>
        <v>23800</v>
      </c>
    </row>
    <row r="102" spans="1:6" ht="24.6" customHeight="1" x14ac:dyDescent="0.2">
      <c r="A102" s="57" t="s">
        <v>281</v>
      </c>
      <c r="B102" s="58" t="s">
        <v>133</v>
      </c>
      <c r="C102" s="59" t="s">
        <v>282</v>
      </c>
      <c r="D102" s="60">
        <v>70000</v>
      </c>
      <c r="E102" s="61">
        <v>46200</v>
      </c>
      <c r="F102" s="62">
        <f t="shared" si="2"/>
        <v>23800</v>
      </c>
    </row>
    <row r="103" spans="1:6" ht="24.6" customHeight="1" x14ac:dyDescent="0.2">
      <c r="A103" s="25" t="s">
        <v>172</v>
      </c>
      <c r="B103" s="69" t="s">
        <v>133</v>
      </c>
      <c r="C103" s="27" t="s">
        <v>283</v>
      </c>
      <c r="D103" s="28">
        <v>70000</v>
      </c>
      <c r="E103" s="70">
        <v>46200</v>
      </c>
      <c r="F103" s="71">
        <f t="shared" si="2"/>
        <v>23800</v>
      </c>
    </row>
    <row r="104" spans="1:6" ht="36.950000000000003" customHeight="1" x14ac:dyDescent="0.2">
      <c r="A104" s="25" t="s">
        <v>174</v>
      </c>
      <c r="B104" s="69" t="s">
        <v>133</v>
      </c>
      <c r="C104" s="27" t="s">
        <v>284</v>
      </c>
      <c r="D104" s="28">
        <v>70000</v>
      </c>
      <c r="E104" s="70">
        <v>46200</v>
      </c>
      <c r="F104" s="71">
        <f t="shared" si="2"/>
        <v>23800</v>
      </c>
    </row>
    <row r="105" spans="1:6" ht="86.1" customHeight="1" x14ac:dyDescent="0.2">
      <c r="A105" s="72" t="s">
        <v>285</v>
      </c>
      <c r="B105" s="69" t="s">
        <v>133</v>
      </c>
      <c r="C105" s="27" t="s">
        <v>286</v>
      </c>
      <c r="D105" s="28">
        <v>70000</v>
      </c>
      <c r="E105" s="70">
        <v>46200</v>
      </c>
      <c r="F105" s="71">
        <f t="shared" si="2"/>
        <v>23800</v>
      </c>
    </row>
    <row r="106" spans="1:6" x14ac:dyDescent="0.2">
      <c r="A106" s="25" t="s">
        <v>153</v>
      </c>
      <c r="B106" s="69" t="s">
        <v>133</v>
      </c>
      <c r="C106" s="27" t="s">
        <v>287</v>
      </c>
      <c r="D106" s="28">
        <v>70000</v>
      </c>
      <c r="E106" s="70">
        <v>46200</v>
      </c>
      <c r="F106" s="71">
        <f t="shared" si="2"/>
        <v>23800</v>
      </c>
    </row>
    <row r="107" spans="1:6" x14ac:dyDescent="0.2">
      <c r="A107" s="57" t="s">
        <v>288</v>
      </c>
      <c r="B107" s="58" t="s">
        <v>133</v>
      </c>
      <c r="C107" s="59" t="s">
        <v>289</v>
      </c>
      <c r="D107" s="60">
        <v>2518000</v>
      </c>
      <c r="E107" s="61">
        <v>2269673</v>
      </c>
      <c r="F107" s="62">
        <f t="shared" si="2"/>
        <v>248327</v>
      </c>
    </row>
    <row r="108" spans="1:6" x14ac:dyDescent="0.2">
      <c r="A108" s="57" t="s">
        <v>290</v>
      </c>
      <c r="B108" s="58" t="s">
        <v>133</v>
      </c>
      <c r="C108" s="59" t="s">
        <v>291</v>
      </c>
      <c r="D108" s="60">
        <v>2518000</v>
      </c>
      <c r="E108" s="61">
        <v>2269673</v>
      </c>
      <c r="F108" s="62">
        <f t="shared" si="2"/>
        <v>248327</v>
      </c>
    </row>
    <row r="109" spans="1:6" ht="24.6" customHeight="1" x14ac:dyDescent="0.2">
      <c r="A109" s="25" t="s">
        <v>292</v>
      </c>
      <c r="B109" s="69" t="s">
        <v>133</v>
      </c>
      <c r="C109" s="27" t="s">
        <v>293</v>
      </c>
      <c r="D109" s="28">
        <v>2518000</v>
      </c>
      <c r="E109" s="70">
        <v>2269673</v>
      </c>
      <c r="F109" s="71">
        <f t="shared" si="2"/>
        <v>248327</v>
      </c>
    </row>
    <row r="110" spans="1:6" x14ac:dyDescent="0.2">
      <c r="A110" s="25" t="s">
        <v>294</v>
      </c>
      <c r="B110" s="69" t="s">
        <v>133</v>
      </c>
      <c r="C110" s="27" t="s">
        <v>295</v>
      </c>
      <c r="D110" s="28">
        <v>2518000</v>
      </c>
      <c r="E110" s="70">
        <v>2269673</v>
      </c>
      <c r="F110" s="71">
        <f t="shared" si="2"/>
        <v>248327</v>
      </c>
    </row>
    <row r="111" spans="1:6" ht="86.1" customHeight="1" x14ac:dyDescent="0.2">
      <c r="A111" s="72" t="s">
        <v>296</v>
      </c>
      <c r="B111" s="69" t="s">
        <v>133</v>
      </c>
      <c r="C111" s="27" t="s">
        <v>297</v>
      </c>
      <c r="D111" s="28">
        <v>30000</v>
      </c>
      <c r="E111" s="70">
        <v>8656</v>
      </c>
      <c r="F111" s="71">
        <f t="shared" ref="F111:F116" si="3">IF(OR(D111="-",IF(E111="-",0,E111)&gt;=IF(D111="-",0,D111)),"-",IF(D111="-",0,D111)-IF(E111="-",0,E111))</f>
        <v>21344</v>
      </c>
    </row>
    <row r="112" spans="1:6" x14ac:dyDescent="0.2">
      <c r="A112" s="25" t="s">
        <v>153</v>
      </c>
      <c r="B112" s="69" t="s">
        <v>133</v>
      </c>
      <c r="C112" s="27" t="s">
        <v>298</v>
      </c>
      <c r="D112" s="28">
        <v>30000</v>
      </c>
      <c r="E112" s="70">
        <v>8656</v>
      </c>
      <c r="F112" s="71">
        <f t="shared" si="3"/>
        <v>21344</v>
      </c>
    </row>
    <row r="113" spans="1:6" ht="61.5" customHeight="1" x14ac:dyDescent="0.2">
      <c r="A113" s="25" t="s">
        <v>299</v>
      </c>
      <c r="B113" s="69" t="s">
        <v>133</v>
      </c>
      <c r="C113" s="27" t="s">
        <v>300</v>
      </c>
      <c r="D113" s="28">
        <v>2418000</v>
      </c>
      <c r="E113" s="70">
        <v>2216500</v>
      </c>
      <c r="F113" s="71">
        <f t="shared" si="3"/>
        <v>201500</v>
      </c>
    </row>
    <row r="114" spans="1:6" x14ac:dyDescent="0.2">
      <c r="A114" s="25" t="s">
        <v>123</v>
      </c>
      <c r="B114" s="69" t="s">
        <v>133</v>
      </c>
      <c r="C114" s="27" t="s">
        <v>301</v>
      </c>
      <c r="D114" s="28">
        <v>2418000</v>
      </c>
      <c r="E114" s="70">
        <v>2216500</v>
      </c>
      <c r="F114" s="71">
        <f t="shared" si="3"/>
        <v>201500</v>
      </c>
    </row>
    <row r="115" spans="1:6" ht="49.15" customHeight="1" x14ac:dyDescent="0.2">
      <c r="A115" s="25" t="s">
        <v>302</v>
      </c>
      <c r="B115" s="69" t="s">
        <v>133</v>
      </c>
      <c r="C115" s="27" t="s">
        <v>303</v>
      </c>
      <c r="D115" s="28">
        <v>70000</v>
      </c>
      <c r="E115" s="70">
        <v>44517</v>
      </c>
      <c r="F115" s="71">
        <f t="shared" si="3"/>
        <v>25483</v>
      </c>
    </row>
    <row r="116" spans="1:6" x14ac:dyDescent="0.2">
      <c r="A116" s="25" t="s">
        <v>153</v>
      </c>
      <c r="B116" s="69" t="s">
        <v>133</v>
      </c>
      <c r="C116" s="27" t="s">
        <v>304</v>
      </c>
      <c r="D116" s="28">
        <v>70000</v>
      </c>
      <c r="E116" s="70">
        <v>44517</v>
      </c>
      <c r="F116" s="71">
        <f t="shared" si="3"/>
        <v>25483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305</v>
      </c>
      <c r="B118" s="78" t="s">
        <v>306</v>
      </c>
      <c r="C118" s="79" t="s">
        <v>134</v>
      </c>
      <c r="D118" s="80">
        <v>-192650</v>
      </c>
      <c r="E118" s="80">
        <v>2794632.25</v>
      </c>
      <c r="F118" s="81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308</v>
      </c>
      <c r="B1" s="122"/>
      <c r="C1" s="122"/>
      <c r="D1" s="122"/>
      <c r="E1" s="122"/>
      <c r="F1" s="122"/>
    </row>
    <row r="2" spans="1:6" ht="13.15" customHeight="1" x14ac:dyDescent="0.25">
      <c r="A2" s="98" t="s">
        <v>309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310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311</v>
      </c>
      <c r="B12" s="36" t="s">
        <v>312</v>
      </c>
      <c r="C12" s="84" t="s">
        <v>134</v>
      </c>
      <c r="D12" s="38">
        <v>192650</v>
      </c>
      <c r="E12" s="38">
        <v>-2794632.25</v>
      </c>
      <c r="F12" s="39" t="s">
        <v>134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313</v>
      </c>
      <c r="B14" s="90" t="s">
        <v>314</v>
      </c>
      <c r="C14" s="91" t="s">
        <v>134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315</v>
      </c>
      <c r="B15" s="86"/>
      <c r="C15" s="87"/>
      <c r="D15" s="88"/>
      <c r="E15" s="88"/>
      <c r="F15" s="89"/>
    </row>
    <row r="16" spans="1:6" ht="24.6" customHeight="1" x14ac:dyDescent="0.2">
      <c r="A16" s="57" t="s">
        <v>316</v>
      </c>
      <c r="B16" s="90" t="s">
        <v>317</v>
      </c>
      <c r="C16" s="91" t="s">
        <v>134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315</v>
      </c>
      <c r="B17" s="86"/>
      <c r="C17" s="87"/>
      <c r="D17" s="88"/>
      <c r="E17" s="88"/>
      <c r="F17" s="89"/>
    </row>
    <row r="18" spans="1:6" x14ac:dyDescent="0.2">
      <c r="A18" s="83" t="s">
        <v>318</v>
      </c>
      <c r="B18" s="36" t="s">
        <v>319</v>
      </c>
      <c r="C18" s="84" t="s">
        <v>320</v>
      </c>
      <c r="D18" s="38">
        <v>192650</v>
      </c>
      <c r="E18" s="38">
        <v>-2794632.25</v>
      </c>
      <c r="F18" s="39">
        <v>2987282.25</v>
      </c>
    </row>
    <row r="19" spans="1:6" ht="24.6" customHeight="1" x14ac:dyDescent="0.2">
      <c r="A19" s="83" t="s">
        <v>321</v>
      </c>
      <c r="B19" s="36" t="s">
        <v>319</v>
      </c>
      <c r="C19" s="84" t="s">
        <v>322</v>
      </c>
      <c r="D19" s="38">
        <v>192650</v>
      </c>
      <c r="E19" s="38">
        <v>-2794632.25</v>
      </c>
      <c r="F19" s="39">
        <v>2987282.25</v>
      </c>
    </row>
    <row r="20" spans="1:6" x14ac:dyDescent="0.2">
      <c r="A20" s="83" t="s">
        <v>323</v>
      </c>
      <c r="B20" s="36" t="s">
        <v>324</v>
      </c>
      <c r="C20" s="84" t="s">
        <v>325</v>
      </c>
      <c r="D20" s="38">
        <v>-11551800</v>
      </c>
      <c r="E20" s="38">
        <v>-11279135.66</v>
      </c>
      <c r="F20" s="39" t="s">
        <v>307</v>
      </c>
    </row>
    <row r="21" spans="1:6" x14ac:dyDescent="0.2">
      <c r="A21" s="25" t="s">
        <v>326</v>
      </c>
      <c r="B21" s="26" t="s">
        <v>324</v>
      </c>
      <c r="C21" s="92" t="s">
        <v>327</v>
      </c>
      <c r="D21" s="28">
        <v>-11551800</v>
      </c>
      <c r="E21" s="28">
        <v>-11279135.66</v>
      </c>
      <c r="F21" s="71" t="s">
        <v>307</v>
      </c>
    </row>
    <row r="22" spans="1:6" ht="24.6" customHeight="1" x14ac:dyDescent="0.2">
      <c r="A22" s="25" t="s">
        <v>328</v>
      </c>
      <c r="B22" s="26" t="s">
        <v>324</v>
      </c>
      <c r="C22" s="92" t="s">
        <v>329</v>
      </c>
      <c r="D22" s="28">
        <v>-11551800</v>
      </c>
      <c r="E22" s="28">
        <v>-11279135.66</v>
      </c>
      <c r="F22" s="71" t="s">
        <v>307</v>
      </c>
    </row>
    <row r="23" spans="1:6" ht="24.6" customHeight="1" x14ac:dyDescent="0.2">
      <c r="A23" s="25" t="s">
        <v>330</v>
      </c>
      <c r="B23" s="26" t="s">
        <v>324</v>
      </c>
      <c r="C23" s="92" t="s">
        <v>331</v>
      </c>
      <c r="D23" s="28">
        <v>-11551800</v>
      </c>
      <c r="E23" s="28">
        <v>-11279135.66</v>
      </c>
      <c r="F23" s="71" t="s">
        <v>307</v>
      </c>
    </row>
    <row r="24" spans="1:6" x14ac:dyDescent="0.2">
      <c r="A24" s="83" t="s">
        <v>332</v>
      </c>
      <c r="B24" s="36" t="s">
        <v>333</v>
      </c>
      <c r="C24" s="84" t="s">
        <v>334</v>
      </c>
      <c r="D24" s="38">
        <v>11744450</v>
      </c>
      <c r="E24" s="38">
        <v>8484503.4100000001</v>
      </c>
      <c r="F24" s="39" t="s">
        <v>307</v>
      </c>
    </row>
    <row r="25" spans="1:6" ht="24.6" customHeight="1" x14ac:dyDescent="0.2">
      <c r="A25" s="25" t="s">
        <v>335</v>
      </c>
      <c r="B25" s="26" t="s">
        <v>333</v>
      </c>
      <c r="C25" s="92" t="s">
        <v>336</v>
      </c>
      <c r="D25" s="28">
        <v>11744450</v>
      </c>
      <c r="E25" s="28">
        <v>8484503.4100000001</v>
      </c>
      <c r="F25" s="71" t="s">
        <v>307</v>
      </c>
    </row>
    <row r="26" spans="1:6" ht="24.6" customHeight="1" x14ac:dyDescent="0.2">
      <c r="A26" s="25" t="s">
        <v>337</v>
      </c>
      <c r="B26" s="26" t="s">
        <v>333</v>
      </c>
      <c r="C26" s="92" t="s">
        <v>338</v>
      </c>
      <c r="D26" s="28">
        <v>11744450</v>
      </c>
      <c r="E26" s="28">
        <v>8484503.4100000001</v>
      </c>
      <c r="F26" s="71" t="s">
        <v>307</v>
      </c>
    </row>
    <row r="27" spans="1:6" ht="24.6" customHeight="1" x14ac:dyDescent="0.2">
      <c r="A27" s="25" t="s">
        <v>339</v>
      </c>
      <c r="B27" s="26" t="s">
        <v>333</v>
      </c>
      <c r="C27" s="92" t="s">
        <v>340</v>
      </c>
      <c r="D27" s="28">
        <v>11744450</v>
      </c>
      <c r="E27" s="28">
        <v>8484503.4100000001</v>
      </c>
      <c r="F27" s="71" t="s">
        <v>307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357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29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dcterms:created xsi:type="dcterms:W3CDTF">2020-12-03T09:40:15Z</dcterms:created>
  <dcterms:modified xsi:type="dcterms:W3CDTF">2020-12-08T10:05:58Z</dcterms:modified>
</cp:coreProperties>
</file>