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681C53B1-7F67-48D8-B95A-336855C6DAA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Расходы!$A$20:$D$24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47" i="2" l="1"/>
  <c r="F140" i="2"/>
  <c r="F139" i="2"/>
  <c r="F132" i="2"/>
  <c r="F126" i="2"/>
  <c r="F125" i="2"/>
  <c r="F121" i="2"/>
  <c r="F120" i="2"/>
  <c r="F114" i="2"/>
  <c r="F111" i="2"/>
  <c r="F110" i="2"/>
  <c r="F107" i="2"/>
  <c r="F106" i="2"/>
  <c r="F99" i="2"/>
  <c r="F98" i="2"/>
  <c r="F92" i="2"/>
  <c r="F91" i="2"/>
  <c r="F84" i="2"/>
  <c r="F83" i="2"/>
  <c r="F75" i="2"/>
  <c r="F74" i="2"/>
  <c r="F65" i="2"/>
  <c r="F64" i="2"/>
  <c r="F59" i="2"/>
  <c r="F58" i="2"/>
  <c r="F55" i="2"/>
  <c r="F54" i="2"/>
  <c r="F51" i="2"/>
  <c r="F50" i="2"/>
  <c r="F47" i="2"/>
  <c r="F46" i="2"/>
  <c r="F34" i="2"/>
  <c r="F33" i="2"/>
  <c r="F28" i="2"/>
  <c r="F27" i="2"/>
  <c r="F22" i="2"/>
  <c r="F21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3" i="2"/>
  <c r="F24" i="2"/>
  <c r="F25" i="2"/>
  <c r="F26" i="2"/>
  <c r="F29" i="2"/>
  <c r="F30" i="2"/>
  <c r="F31" i="2"/>
  <c r="F32" i="2"/>
  <c r="F35" i="2"/>
  <c r="F36" i="2"/>
  <c r="F37" i="2"/>
  <c r="F38" i="2"/>
  <c r="F39" i="2"/>
  <c r="F41" i="2"/>
  <c r="F42" i="2"/>
  <c r="F43" i="2"/>
  <c r="F44" i="2"/>
  <c r="F45" i="2"/>
  <c r="F48" i="2"/>
  <c r="F49" i="2"/>
  <c r="F52" i="2"/>
  <c r="F53" i="2"/>
  <c r="F56" i="2"/>
  <c r="F57" i="2"/>
  <c r="F60" i="2"/>
  <c r="F61" i="2"/>
  <c r="F62" i="2"/>
  <c r="F63" i="2"/>
  <c r="F66" i="2"/>
  <c r="F67" i="2"/>
  <c r="F68" i="2"/>
  <c r="F69" i="2"/>
  <c r="F70" i="2"/>
  <c r="F71" i="2"/>
  <c r="F72" i="2"/>
  <c r="F73" i="2"/>
  <c r="F76" i="2"/>
  <c r="F77" i="2"/>
  <c r="F78" i="2"/>
  <c r="F79" i="2"/>
  <c r="F80" i="2"/>
  <c r="F81" i="2"/>
  <c r="F82" i="2"/>
  <c r="F85" i="2"/>
  <c r="F86" i="2"/>
  <c r="F87" i="2"/>
  <c r="F88" i="2"/>
  <c r="F89" i="2"/>
  <c r="F90" i="2"/>
  <c r="F93" i="2"/>
  <c r="F94" i="2"/>
  <c r="F95" i="2"/>
  <c r="F96" i="2"/>
  <c r="F97" i="2"/>
  <c r="F100" i="2"/>
  <c r="F101" i="2"/>
  <c r="F102" i="2"/>
  <c r="F103" i="2"/>
  <c r="F104" i="2"/>
  <c r="F105" i="2"/>
  <c r="F108" i="2"/>
  <c r="F109" i="2"/>
  <c r="F112" i="2"/>
  <c r="F113" i="2"/>
  <c r="F116" i="2"/>
  <c r="F117" i="2"/>
  <c r="F118" i="2"/>
  <c r="F119" i="2"/>
  <c r="F122" i="2"/>
  <c r="F123" i="2"/>
  <c r="F124" i="2"/>
  <c r="F127" i="2"/>
  <c r="F128" i="2"/>
  <c r="F129" i="2"/>
  <c r="F130" i="2"/>
  <c r="F131" i="2"/>
  <c r="F133" i="2"/>
  <c r="F134" i="2"/>
  <c r="F135" i="2"/>
  <c r="F136" i="2"/>
  <c r="F137" i="2"/>
  <c r="F138" i="2"/>
  <c r="F141" i="2"/>
  <c r="F142" i="2"/>
  <c r="F143" i="2"/>
  <c r="F144" i="2"/>
  <c r="F145" i="2"/>
  <c r="F146" i="2"/>
  <c r="F148" i="2"/>
</calcChain>
</file>

<file path=xl/sharedStrings.xml><?xml version="1.0" encoding="utf-8"?>
<sst xmlns="http://schemas.openxmlformats.org/spreadsheetml/2006/main" count="747" uniqueCount="394">
  <si>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</si>
  <si>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</si>
  <si>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</si>
  <si>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</si>
  <si>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</si>
  <si>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</si>
  <si>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</si>
  <si>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</si>
  <si>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</si>
  <si>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</si>
  <si>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</si>
  <si>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</si>
  <si>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</si>
  <si>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</si>
  <si>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</si>
  <si>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</si>
  <si>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</si>
  <si>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</si>
  <si>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</si>
  <si>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</si>
  <si>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</si>
  <si>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</si>
  <si>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</si>
  <si>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</si>
  <si>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</si>
  <si>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</si>
  <si>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</si>
  <si>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</si>
  <si>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</si>
  <si>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</si>
  <si>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</si>
  <si>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</si>
  <si>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</si>
  <si>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</si>
  <si>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</si>
  <si>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</si>
  <si>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</si>
  <si>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</si>
  <si>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</si>
  <si>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</si>
  <si>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</si>
  <si>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</si>
  <si>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</si>
  <si>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</si>
  <si>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</si>
  <si>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</si>
  <si>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</si>
  <si>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</si>
  <si>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</si>
  <si>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</si>
  <si>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</si>
  <si>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</si>
  <si>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</si>
  <si>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</si>
  <si>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</si>
  <si>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</si>
  <si>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</si>
  <si>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</si>
  <si>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</si>
  <si>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</si>
  <si>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</si>
  <si>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</si>
  <si>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</si>
  <si>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</si>
  <si>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</si>
  <si>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</si>
  <si>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</si>
  <si>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</si>
  <si>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</si>
  <si>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</si>
  <si>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</si>
  <si>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</si>
  <si>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</si>
  <si>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</si>
  <si>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</si>
  <si>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</si>
  <si>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</si>
  <si>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</si>
  <si>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</si>
  <si>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</si>
  <si>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-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</si>
  <si>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</si>
  <si>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</si>
  <si>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</si>
  <si>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</si>
  <si>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</si>
  <si>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</si>
  <si>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</si>
  <si>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</si>
  <si>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</si>
  <si>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</si>
  <si>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</si>
  <si>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</si>
  <si>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</si>
  <si>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</si>
  <si>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</si>
  <si>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</si>
  <si>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</si>
  <si>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</si>
  <si>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</si>
  <si>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</si>
  <si>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</si>
  <si>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</si>
  <si>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</si>
  <si>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</si>
  <si>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</si>
  <si>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</si>
  <si>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</si>
  <si>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</si>
  <si>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</si>
  <si>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</si>
  <si>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</si>
  <si>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</si>
  <si>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</si>
  <si>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</si>
  <si>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</si>
  <si>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</si>
  <si>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</si>
  <si>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</si>
  <si>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</si>
  <si>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</si>
  <si>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</si>
  <si>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</si>
  <si>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</si>
  <si>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</si>
  <si>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</si>
  <si>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</si>
  <si>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</si>
  <si>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</si>
  <si>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</si>
  <si>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</si>
  <si>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</si>
  <si>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</si>
  <si>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</si>
  <si>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</si>
  <si>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</si>
  <si>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</si>
  <si>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</si>
  <si>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</si>
  <si>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</si>
  <si>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</si>
  <si>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</si>
  <si>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</si>
  <si>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</si>
  <si>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</si>
  <si>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</si>
  <si>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</si>
  <si>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</si>
  <si>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</si>
  <si>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</si>
  <si>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</si>
  <si>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</si>
  <si>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</si>
  <si>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</si>
  <si>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</si>
  <si>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</si>
  <si>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</si>
  <si>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</si>
  <si>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</si>
  <si>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</si>
  <si>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</si>
  <si>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</si>
  <si>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</si>
  <si>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</si>
  <si>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</si>
  <si>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</si>
  <si>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</si>
  <si>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</si>
  <si>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</si>
  <si>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</si>
  <si>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</si>
  <si>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</si>
  <si>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</si>
  <si>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</si>
  <si>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</si>
  <si>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</si>
  <si>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</si>
  <si>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</si>
  <si>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</si>
  <si>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</si>
  <si>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</si>
  <si>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</si>
  <si>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</si>
  <si>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</si>
  <si>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</si>
  <si>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</si>
  <si>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</si>
  <si>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</si>
  <si>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</si>
  <si>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</si>
  <si>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</si>
  <si>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</si>
  <si>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</si>
  <si>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</si>
  <si>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</si>
  <si>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</si>
  <si>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</si>
  <si>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</si>
  <si>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</si>
  <si>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</si>
  <si>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</si>
  <si>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</si>
  <si>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</si>
  <si>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</si>
  <si>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</si>
  <si>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</si>
  <si>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</si>
  <si>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</si>
  <si>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</si>
  <si>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</si>
  <si>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</si>
  <si>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</si>
  <si>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</si>
  <si>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</si>
  <si>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</si>
  <si>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</si>
  <si>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</si>
  <si>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</si>
  <si>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</si>
  <si>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</si>
  <si>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</si>
  <si>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</si>
  <si>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</si>
  <si>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</si>
  <si>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</si>
  <si>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</si>
  <si>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</si>
  <si>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</si>
  <si>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</si>
  <si>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</si>
  <si>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</si>
  <si>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</si>
  <si>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</si>
  <si>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</si>
  <si>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</si>
  <si>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</si>
  <si>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</si>
  <si>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</si>
  <si>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</si>
  <si>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</si>
  <si>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</si>
  <si>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</si>
  <si>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</si>
  <si>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</si>
  <si>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</si>
  <si>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</si>
  <si>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</si>
  <si>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</si>
  <si>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</si>
  <si>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</si>
  <si>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</si>
  <si>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</si>
  <si>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</si>
  <si>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</si>
  <si>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</si>
  <si>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</si>
  <si>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</si>
  <si>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</si>
  <si>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</si>
  <si>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</si>
  <si>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</si>
  <si>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</si>
  <si>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</si>
  <si>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</si>
  <si>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</si>
  <si>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</si>
  <si>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</si>
  <si>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</si>
  <si>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</si>
  <si>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</si>
  <si>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</si>
  <si>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</si>
  <si>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</si>
  <si>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</si>
  <si>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</si>
  <si>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</si>
  <si>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</si>
  <si>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</si>
  <si>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</si>
  <si>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</si>
  <si>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</si>
  <si>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</si>
  <si>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</si>
  <si>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</si>
  <si>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</si>
  <si>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</si>
  <si>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</si>
  <si>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</si>
  <si>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</si>
  <si>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</si>
  <si>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</si>
  <si>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</si>
  <si>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</si>
  <si>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</si>
  <si>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</si>
  <si>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</si>
  <si>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</si>
  <si>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</si>
  <si>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</si>
  <si>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</si>
  <si>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</si>
  <si>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</si>
  <si>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</si>
  <si>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</si>
  <si>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</si>
  <si>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</si>
  <si>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</si>
  <si>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</si>
  <si>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</si>
  <si>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</si>
  <si>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</si>
  <si>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</si>
  <si>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</si>
  <si>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</si>
  <si>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</si>
  <si>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</si>
  <si>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</si>
  <si>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</si>
  <si>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</si>
  <si>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</si>
  <si>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</si>
  <si>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</si>
  <si>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</si>
  <si>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</si>
  <si>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</si>
  <si>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</si>
  <si>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</si>
  <si>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 xml:space="preserve">951 0104 8910000110 100 </t>
  </si>
  <si>
    <t xml:space="preserve">951 0104 8910000110 120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</si>
  <si>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</si>
  <si>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</si>
  <si>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951 0104 8910000190 200 </t>
  </si>
  <si>
    <t xml:space="preserve">951 0104 8910000190 240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</si>
  <si>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</si>
  <si>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</si>
  <si>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951 0104 8990072390 200 </t>
  </si>
  <si>
    <t xml:space="preserve">951 0104 8990072390 240 </t>
  </si>
  <si>
    <t xml:space="preserve">951 0111 9910090100 800 </t>
  </si>
  <si>
    <t>Иные бюджетные ассигнования</t>
  </si>
  <si>
    <t xml:space="preserve">951 0113 0710027150 200 </t>
  </si>
  <si>
    <t xml:space="preserve">951 0113 0710027150 240 </t>
  </si>
  <si>
    <t xml:space="preserve">951 0113 0710027160 200 </t>
  </si>
  <si>
    <t xml:space="preserve">951 0113 0710027160 240 </t>
  </si>
  <si>
    <t xml:space="preserve">951 0113 0710027180 200 </t>
  </si>
  <si>
    <t xml:space="preserve">951 0113 0710027180 240 </t>
  </si>
  <si>
    <t xml:space="preserve">951 0113 0710027190 800 </t>
  </si>
  <si>
    <t xml:space="preserve">951 0113 0710027190 850 </t>
  </si>
  <si>
    <t>Уплата налогов, сборов и иных платежей</t>
  </si>
  <si>
    <t xml:space="preserve">951 0113 9990099990 800 </t>
  </si>
  <si>
    <t xml:space="preserve">951 0113 9990099990 850 </t>
  </si>
  <si>
    <t xml:space="preserve">951 0203 8990051180 100 </t>
  </si>
  <si>
    <t xml:space="preserve">951 0203 8990051180 120 </t>
  </si>
  <si>
    <t xml:space="preserve">951 0314 0310027090 200 </t>
  </si>
  <si>
    <t xml:space="preserve">951 0314 0310027090 240 </t>
  </si>
  <si>
    <t xml:space="preserve">951 0409 0510027100 200 </t>
  </si>
  <si>
    <t xml:space="preserve">951 0409 0510027100 240 </t>
  </si>
  <si>
    <t xml:space="preserve">951 0412 9990027200 200 </t>
  </si>
  <si>
    <t xml:space="preserve">951 0412 9990027200 240 </t>
  </si>
  <si>
    <t xml:space="preserve">951 0503 0110027020 200 </t>
  </si>
  <si>
    <t xml:space="preserve">951 0503 0110027020 240 </t>
  </si>
  <si>
    <t xml:space="preserve">951 0503 0110027040 200 </t>
  </si>
  <si>
    <t xml:space="preserve">951 0503 0110027040 240 </t>
  </si>
  <si>
    <t xml:space="preserve">951 0503 0110027050 200 </t>
  </si>
  <si>
    <t xml:space="preserve">951 0503 0110027050 240 </t>
  </si>
  <si>
    <t xml:space="preserve">951 0503 0610027110 200 </t>
  </si>
  <si>
    <t xml:space="preserve">951 0503 0610027110 240 </t>
  </si>
  <si>
    <t xml:space="preserve">951 0503 0620027130 200 </t>
  </si>
  <si>
    <t xml:space="preserve">951 0503 0620027130 240 </t>
  </si>
  <si>
    <t xml:space="preserve">951 0505 9990085010 500 </t>
  </si>
  <si>
    <t>Межбюджетные трансферты</t>
  </si>
  <si>
    <t xml:space="preserve">951 0705 0710027140 200 </t>
  </si>
  <si>
    <t xml:space="preserve">951 0705 0710027140 240 </t>
  </si>
  <si>
    <t xml:space="preserve">951 0801 0410085010 500 </t>
  </si>
  <si>
    <t>000 01 00 00 00 00 0000 000</t>
  </si>
  <si>
    <t>000 01 05 00 00 00 0000 000</t>
  </si>
  <si>
    <r>
      <t xml:space="preserve">Увеличение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</si>
  <si>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</si>
  <si>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</si>
  <si>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</si>
  <si>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</si>
  <si>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</si>
  <si>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</si>
  <si>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</si>
  <si>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</si>
  <si>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r>
      <t xml:space="preserve">Уменьшение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</si>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</sst>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" fontId="9" fillId="0" borderId="46">
      <alignment horizontal="right"/>
    </xf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8" fillId="0" borderId="45" xfId="1" applyFont="1" applyBorder="1" applyAlignment="1">
      <alignment horizontal="left" wrapText="1" readingOrder="1"/>
    </xf>
    <xf numFmtId="4" fontId="8" fillId="0" borderId="46" xfId="2" applyFont="1">
      <alignment horizontal="right"/>
    </xf>
    <xf numFmtId="0" fontId="9" fillId="0" borderId="45" xfId="1" applyFont="1" applyBorder="1" applyAlignment="1">
      <alignment horizontal="left" wrapText="1" readingOrder="1"/>
    </xf>
    <xf numFmtId="49" fontId="5" fillId="0" borderId="24" xfId="0" applyNumberFormat="1" applyFont="1" applyBorder="1" applyAlignment="1">
      <alignment horizontal="center" wrapText="1"/>
    </xf>
    <xf numFmtId="4" fontId="9" fillId="0" borderId="46" xfId="2">
      <alignment horizontal="right"/>
    </xf>
    <xf numFmtId="49" fontId="10" fillId="0" borderId="24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 wrapText="1"/>
    </xf>
  </cellXfs>
  <cellStyles count="3">
    <cellStyle name="Normal" xfId="1" xr:uid="{7946F473-4917-45C9-BB1F-6203D89F05DF}"/>
    <cellStyle name="xl95" xfId="2" xr:uid="{3F7C7A88-691C-477F-BD6D-B05B87FF04F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6C8068B-30A7-0051-8E9D-CA659C40716A}"/>
            </a:ext>
          </a:extLst>
        </xdr:cNvPr>
        <xdr:cNvGrpSpPr>
          <a:grpSpLocks/>
        </xdr:cNvGrpSpPr>
      </xdr:nvGrpSpPr>
      <xdr:grpSpPr bwMode="auto">
        <a:xfrm>
          <a:off x="0" y="5467350"/>
          <a:ext cx="5353050" cy="92392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FD2BB9C0-1B57-D901-37BE-94D66D6C9F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C58459B-ABD0-0CC4-4F39-2704C484F6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48B1B40-E566-9F1E-2C9E-9C3651557F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E9073D1-6685-5E48-98BC-C0B8A48DF5B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7968F7B-138B-EECB-8D74-494D1C0DB9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938ABA0-BD31-4204-254C-2DB1AEFA5E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6016694-FAC4-BDC8-AB56-5C183DC3B89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33</xdr:row>
      <xdr:rowOff>78068</xdr:rowOff>
    </xdr:from>
    <xdr:to>
      <xdr:col>2</xdr:col>
      <xdr:colOff>1895308</xdr:colOff>
      <xdr:row>35</xdr:row>
      <xdr:rowOff>135218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89C047AE-62C1-4BB4-BCC5-D0AF53396F55}"/>
            </a:ext>
          </a:extLst>
        </xdr:cNvPr>
        <xdr:cNvGrpSpPr>
          <a:grpSpLocks/>
        </xdr:cNvGrpSpPr>
      </xdr:nvGrpSpPr>
      <xdr:grpSpPr bwMode="auto">
        <a:xfrm>
          <a:off x="5233" y="6555068"/>
          <a:ext cx="5080950" cy="381000"/>
          <a:chOff x="1" y="1"/>
          <a:chExt cx="971" cy="204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BE8C2309-FE71-FF07-8FE4-FA7A343259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BB030108-FD4C-09B8-67CE-E777C0BF42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06023B56-93B9-8ACF-E5B6-19CD5ABA72E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5598D0D4-E895-16F2-6B6E-298A8837EE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A3780A78-CA79-DA06-86F3-2FD10716A4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C985383B-322E-29CB-ADE6-54C3C17677AA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750E76F5-7C6E-4923-83E4-442EE89AB213}"/>
            </a:ext>
          </a:extLst>
        </xdr:cNvPr>
        <xdr:cNvGrpSpPr>
          <a:grpSpLocks/>
        </xdr:cNvGrpSpPr>
      </xdr:nvGrpSpPr>
      <xdr:grpSpPr bwMode="auto">
        <a:xfrm>
          <a:off x="0" y="7219950"/>
          <a:ext cx="5353050" cy="3429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128B0C19-DF78-FDF5-29D0-140C4CDC97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66E366A7-21E0-84E2-206F-75757576CD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C0628E03-C792-37C8-C0DB-162CB77372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A6C3584B-33D1-3B0F-8339-29F2116317B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F1676BFB-92F1-4856-FCEA-F907282420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598C393-F03E-0719-5ADE-F5E90C9C04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1BDE0BE6-C618-FAD5-3465-FD85F84D8F3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opLeftCell="A7" workbookViewId="0">
      <selection activeCell="E62" sqref="E6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6.89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1" t="s">
        <v>5</v>
      </c>
      <c r="B4" s="91"/>
      <c r="C4" s="91"/>
      <c r="D4" s="9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2" t="s">
        <v>15</v>
      </c>
      <c r="C6" s="93"/>
      <c r="D6" s="93"/>
      <c r="E6" s="3" t="s">
        <v>9</v>
      </c>
      <c r="F6" s="11" t="s">
        <v>19</v>
      </c>
    </row>
    <row r="7" spans="1:6" x14ac:dyDescent="0.2">
      <c r="A7" s="12" t="s">
        <v>10</v>
      </c>
      <c r="B7" s="94" t="s">
        <v>16</v>
      </c>
      <c r="C7" s="94"/>
      <c r="D7" s="9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0" t="s">
        <v>21</v>
      </c>
      <c r="B10" s="90"/>
      <c r="C10" s="90"/>
      <c r="D10" s="90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10589600</v>
      </c>
      <c r="E19" s="29">
        <v>2723256.46</v>
      </c>
      <c r="F19" s="28">
        <f>IF(OR(D19="-",IF(E19="-",0,E19)&gt;=IF(D19="-",0,D19)),"-",IF(D19="-",0,D19)-IF(E19="-",0,E19))</f>
        <v>7866343.54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1835900</v>
      </c>
      <c r="E21" s="38">
        <v>187705.35</v>
      </c>
      <c r="F21" s="39">
        <f t="shared" ref="F21:F64" si="0">IF(OR(D21="-",IF(E21="-",0,E21)&gt;=IF(D21="-",0,D21)),"-",IF(D21="-",0,D21)-IF(E21="-",0,E21))</f>
        <v>1648194.65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218000</v>
      </c>
      <c r="E22" s="38">
        <v>14723.73</v>
      </c>
      <c r="F22" s="39">
        <f t="shared" si="0"/>
        <v>203276.27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218000</v>
      </c>
      <c r="E23" s="43">
        <v>14723.73</v>
      </c>
      <c r="F23" s="44">
        <f t="shared" si="0"/>
        <v>203276.27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218000</v>
      </c>
      <c r="E24" s="43">
        <v>14723.73</v>
      </c>
      <c r="F24" s="44">
        <f t="shared" si="0"/>
        <v>203276.27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95800</v>
      </c>
      <c r="E25" s="38">
        <v>28799.14</v>
      </c>
      <c r="F25" s="39">
        <f t="shared" si="0"/>
        <v>67000.86</v>
      </c>
    </row>
    <row r="26" spans="1:6" x14ac:dyDescent="0.2">
      <c r="A26" s="40" t="s">
        <v>45</v>
      </c>
      <c r="B26" s="41" t="s">
        <v>32</v>
      </c>
      <c r="C26" s="42" t="s">
        <v>46</v>
      </c>
      <c r="D26" s="43">
        <v>95800</v>
      </c>
      <c r="E26" s="43">
        <v>28799.14</v>
      </c>
      <c r="F26" s="44">
        <f t="shared" si="0"/>
        <v>67000.86</v>
      </c>
    </row>
    <row r="27" spans="1:6" x14ac:dyDescent="0.2">
      <c r="A27" s="40" t="s">
        <v>45</v>
      </c>
      <c r="B27" s="41" t="s">
        <v>32</v>
      </c>
      <c r="C27" s="42" t="s">
        <v>47</v>
      </c>
      <c r="D27" s="43">
        <v>95800</v>
      </c>
      <c r="E27" s="43">
        <v>28799.14</v>
      </c>
      <c r="F27" s="44">
        <f t="shared" si="0"/>
        <v>67000.86</v>
      </c>
    </row>
    <row r="28" spans="1:6" x14ac:dyDescent="0.2">
      <c r="A28" s="35" t="s">
        <v>48</v>
      </c>
      <c r="B28" s="36" t="s">
        <v>32</v>
      </c>
      <c r="C28" s="37" t="s">
        <v>49</v>
      </c>
      <c r="D28" s="38">
        <v>1294100</v>
      </c>
      <c r="E28" s="38">
        <v>82021.03</v>
      </c>
      <c r="F28" s="39">
        <f t="shared" si="0"/>
        <v>1212078.97</v>
      </c>
    </row>
    <row r="29" spans="1:6" x14ac:dyDescent="0.2">
      <c r="A29" s="40" t="s">
        <v>50</v>
      </c>
      <c r="B29" s="41" t="s">
        <v>32</v>
      </c>
      <c r="C29" s="42" t="s">
        <v>51</v>
      </c>
      <c r="D29" s="43">
        <v>65000</v>
      </c>
      <c r="E29" s="43">
        <v>-1150.47</v>
      </c>
      <c r="F29" s="44">
        <f t="shared" si="0"/>
        <v>66150.47</v>
      </c>
    </row>
    <row r="30" spans="1:6" ht="33.75" x14ac:dyDescent="0.2">
      <c r="A30" s="40" t="s">
        <v>52</v>
      </c>
      <c r="B30" s="41" t="s">
        <v>32</v>
      </c>
      <c r="C30" s="42" t="s">
        <v>53</v>
      </c>
      <c r="D30" s="43">
        <v>65000</v>
      </c>
      <c r="E30" s="43">
        <v>-1150.47</v>
      </c>
      <c r="F30" s="44">
        <f t="shared" si="0"/>
        <v>66150.47</v>
      </c>
    </row>
    <row r="31" spans="1:6" x14ac:dyDescent="0.2">
      <c r="A31" s="40" t="s">
        <v>54</v>
      </c>
      <c r="B31" s="41" t="s">
        <v>32</v>
      </c>
      <c r="C31" s="42" t="s">
        <v>55</v>
      </c>
      <c r="D31" s="43">
        <v>1229100</v>
      </c>
      <c r="E31" s="43">
        <v>83171.5</v>
      </c>
      <c r="F31" s="44">
        <f t="shared" si="0"/>
        <v>1145928.5</v>
      </c>
    </row>
    <row r="32" spans="1:6" x14ac:dyDescent="0.2">
      <c r="A32" s="40" t="s">
        <v>56</v>
      </c>
      <c r="B32" s="41" t="s">
        <v>32</v>
      </c>
      <c r="C32" s="42" t="s">
        <v>57</v>
      </c>
      <c r="D32" s="43">
        <v>182200</v>
      </c>
      <c r="E32" s="43">
        <v>72434</v>
      </c>
      <c r="F32" s="44">
        <f t="shared" si="0"/>
        <v>109766</v>
      </c>
    </row>
    <row r="33" spans="1:6" ht="33.75" x14ac:dyDescent="0.2">
      <c r="A33" s="40" t="s">
        <v>58</v>
      </c>
      <c r="B33" s="41" t="s">
        <v>32</v>
      </c>
      <c r="C33" s="42" t="s">
        <v>59</v>
      </c>
      <c r="D33" s="43">
        <v>182200</v>
      </c>
      <c r="E33" s="43">
        <v>72434</v>
      </c>
      <c r="F33" s="44">
        <f t="shared" si="0"/>
        <v>109766</v>
      </c>
    </row>
    <row r="34" spans="1:6" x14ac:dyDescent="0.2">
      <c r="A34" s="40" t="s">
        <v>60</v>
      </c>
      <c r="B34" s="41" t="s">
        <v>32</v>
      </c>
      <c r="C34" s="42" t="s">
        <v>61</v>
      </c>
      <c r="D34" s="43">
        <v>1046900</v>
      </c>
      <c r="E34" s="43">
        <v>10737.5</v>
      </c>
      <c r="F34" s="44">
        <f t="shared" si="0"/>
        <v>1036162.5</v>
      </c>
    </row>
    <row r="35" spans="1:6" ht="33.75" x14ac:dyDescent="0.2">
      <c r="A35" s="40" t="s">
        <v>62</v>
      </c>
      <c r="B35" s="41" t="s">
        <v>32</v>
      </c>
      <c r="C35" s="42" t="s">
        <v>63</v>
      </c>
      <c r="D35" s="43">
        <v>1046900</v>
      </c>
      <c r="E35" s="43">
        <v>10737.5</v>
      </c>
      <c r="F35" s="44">
        <f t="shared" si="0"/>
        <v>1036162.5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5000</v>
      </c>
      <c r="E36" s="38">
        <v>1000</v>
      </c>
      <c r="F36" s="39">
        <f t="shared" si="0"/>
        <v>4000</v>
      </c>
    </row>
    <row r="37" spans="1:6" ht="45" x14ac:dyDescent="0.2">
      <c r="A37" s="40" t="s">
        <v>66</v>
      </c>
      <c r="B37" s="41" t="s">
        <v>32</v>
      </c>
      <c r="C37" s="42" t="s">
        <v>67</v>
      </c>
      <c r="D37" s="43">
        <v>5000</v>
      </c>
      <c r="E37" s="43">
        <v>1000</v>
      </c>
      <c r="F37" s="44">
        <f t="shared" si="0"/>
        <v>4000</v>
      </c>
    </row>
    <row r="38" spans="1:6" ht="67.5" x14ac:dyDescent="0.2">
      <c r="A38" s="40" t="s">
        <v>68</v>
      </c>
      <c r="B38" s="41" t="s">
        <v>32</v>
      </c>
      <c r="C38" s="42" t="s">
        <v>69</v>
      </c>
      <c r="D38" s="43">
        <v>5000</v>
      </c>
      <c r="E38" s="43">
        <v>1000</v>
      </c>
      <c r="F38" s="44">
        <f t="shared" si="0"/>
        <v>4000</v>
      </c>
    </row>
    <row r="39" spans="1:6" ht="33.75" x14ac:dyDescent="0.2">
      <c r="A39" s="35" t="s">
        <v>70</v>
      </c>
      <c r="B39" s="36" t="s">
        <v>32</v>
      </c>
      <c r="C39" s="37" t="s">
        <v>71</v>
      </c>
      <c r="D39" s="38">
        <v>154800</v>
      </c>
      <c r="E39" s="38">
        <v>60961.45</v>
      </c>
      <c r="F39" s="39">
        <f t="shared" si="0"/>
        <v>93838.55</v>
      </c>
    </row>
    <row r="40" spans="1:6" ht="78.75" x14ac:dyDescent="0.2">
      <c r="A40" s="45" t="s">
        <v>72</v>
      </c>
      <c r="B40" s="41" t="s">
        <v>32</v>
      </c>
      <c r="C40" s="42" t="s">
        <v>73</v>
      </c>
      <c r="D40" s="43">
        <v>154800</v>
      </c>
      <c r="E40" s="43">
        <v>60961.45</v>
      </c>
      <c r="F40" s="44">
        <f t="shared" si="0"/>
        <v>93838.55</v>
      </c>
    </row>
    <row r="41" spans="1:6" ht="67.5" x14ac:dyDescent="0.2">
      <c r="A41" s="45" t="s">
        <v>74</v>
      </c>
      <c r="B41" s="41" t="s">
        <v>32</v>
      </c>
      <c r="C41" s="42" t="s">
        <v>75</v>
      </c>
      <c r="D41" s="43">
        <v>154800</v>
      </c>
      <c r="E41" s="43">
        <v>60961.45</v>
      </c>
      <c r="F41" s="44">
        <f t="shared" si="0"/>
        <v>93838.55</v>
      </c>
    </row>
    <row r="42" spans="1:6" ht="67.5" x14ac:dyDescent="0.2">
      <c r="A42" s="40" t="s">
        <v>76</v>
      </c>
      <c r="B42" s="41" t="s">
        <v>32</v>
      </c>
      <c r="C42" s="42" t="s">
        <v>77</v>
      </c>
      <c r="D42" s="43">
        <v>154800</v>
      </c>
      <c r="E42" s="43">
        <v>60961.45</v>
      </c>
      <c r="F42" s="44">
        <f t="shared" si="0"/>
        <v>93838.55</v>
      </c>
    </row>
    <row r="43" spans="1:6" ht="22.5" x14ac:dyDescent="0.2">
      <c r="A43" s="35" t="s">
        <v>78</v>
      </c>
      <c r="B43" s="36" t="s">
        <v>32</v>
      </c>
      <c r="C43" s="37" t="s">
        <v>79</v>
      </c>
      <c r="D43" s="38">
        <v>59700</v>
      </c>
      <c r="E43" s="38" t="s">
        <v>80</v>
      </c>
      <c r="F43" s="39">
        <f t="shared" si="0"/>
        <v>59700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59700</v>
      </c>
      <c r="E44" s="43" t="s">
        <v>80</v>
      </c>
      <c r="F44" s="44">
        <f t="shared" si="0"/>
        <v>59700</v>
      </c>
    </row>
    <row r="45" spans="1:6" ht="33.75" x14ac:dyDescent="0.2">
      <c r="A45" s="40" t="s">
        <v>83</v>
      </c>
      <c r="B45" s="41" t="s">
        <v>32</v>
      </c>
      <c r="C45" s="42" t="s">
        <v>84</v>
      </c>
      <c r="D45" s="43">
        <v>59700</v>
      </c>
      <c r="E45" s="43" t="s">
        <v>80</v>
      </c>
      <c r="F45" s="44">
        <f t="shared" si="0"/>
        <v>59700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59700</v>
      </c>
      <c r="E46" s="43" t="s">
        <v>80</v>
      </c>
      <c r="F46" s="44">
        <f t="shared" si="0"/>
        <v>59700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8500</v>
      </c>
      <c r="E47" s="38">
        <v>200</v>
      </c>
      <c r="F47" s="39">
        <f t="shared" si="0"/>
        <v>8300</v>
      </c>
    </row>
    <row r="48" spans="1:6" ht="33.75" x14ac:dyDescent="0.2">
      <c r="A48" s="40" t="s">
        <v>89</v>
      </c>
      <c r="B48" s="41" t="s">
        <v>32</v>
      </c>
      <c r="C48" s="42" t="s">
        <v>90</v>
      </c>
      <c r="D48" s="43">
        <v>8500</v>
      </c>
      <c r="E48" s="43">
        <v>200</v>
      </c>
      <c r="F48" s="44">
        <f t="shared" si="0"/>
        <v>8300</v>
      </c>
    </row>
    <row r="49" spans="1:6" ht="45" x14ac:dyDescent="0.2">
      <c r="A49" s="40" t="s">
        <v>91</v>
      </c>
      <c r="B49" s="41" t="s">
        <v>32</v>
      </c>
      <c r="C49" s="42" t="s">
        <v>92</v>
      </c>
      <c r="D49" s="43">
        <v>8500</v>
      </c>
      <c r="E49" s="43">
        <v>200</v>
      </c>
      <c r="F49" s="44">
        <f t="shared" si="0"/>
        <v>8300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8753700</v>
      </c>
      <c r="E50" s="38">
        <v>2535551.11</v>
      </c>
      <c r="F50" s="39">
        <f t="shared" si="0"/>
        <v>6218148.8900000006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8753700</v>
      </c>
      <c r="E51" s="38">
        <v>2535551.11</v>
      </c>
      <c r="F51" s="39">
        <f t="shared" si="0"/>
        <v>6218148.8900000006</v>
      </c>
    </row>
    <row r="52" spans="1:6" ht="22.5" x14ac:dyDescent="0.2">
      <c r="A52" s="40" t="s">
        <v>97</v>
      </c>
      <c r="B52" s="41" t="s">
        <v>32</v>
      </c>
      <c r="C52" s="42" t="s">
        <v>98</v>
      </c>
      <c r="D52" s="43">
        <v>7076600</v>
      </c>
      <c r="E52" s="43">
        <v>2348800</v>
      </c>
      <c r="F52" s="44">
        <f t="shared" si="0"/>
        <v>4727800</v>
      </c>
    </row>
    <row r="53" spans="1:6" x14ac:dyDescent="0.2">
      <c r="A53" s="40" t="s">
        <v>99</v>
      </c>
      <c r="B53" s="41" t="s">
        <v>32</v>
      </c>
      <c r="C53" s="42" t="s">
        <v>100</v>
      </c>
      <c r="D53" s="43">
        <v>6955600</v>
      </c>
      <c r="E53" s="43">
        <v>2318500</v>
      </c>
      <c r="F53" s="44">
        <f t="shared" si="0"/>
        <v>4637100</v>
      </c>
    </row>
    <row r="54" spans="1:6" ht="22.5" x14ac:dyDescent="0.2">
      <c r="A54" s="40" t="s">
        <v>101</v>
      </c>
      <c r="B54" s="41" t="s">
        <v>32</v>
      </c>
      <c r="C54" s="42" t="s">
        <v>102</v>
      </c>
      <c r="D54" s="43">
        <v>6955600</v>
      </c>
      <c r="E54" s="43">
        <v>2318500</v>
      </c>
      <c r="F54" s="44">
        <f t="shared" si="0"/>
        <v>4637100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121000</v>
      </c>
      <c r="E55" s="43">
        <v>30300</v>
      </c>
      <c r="F55" s="44">
        <f t="shared" si="0"/>
        <v>90700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121000</v>
      </c>
      <c r="E56" s="43">
        <v>30300</v>
      </c>
      <c r="F56" s="44">
        <f t="shared" si="0"/>
        <v>90700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>
        <v>117800</v>
      </c>
      <c r="E57" s="43">
        <v>23673.11</v>
      </c>
      <c r="F57" s="44">
        <f t="shared" si="0"/>
        <v>94126.89</v>
      </c>
    </row>
    <row r="58" spans="1:6" ht="33.75" x14ac:dyDescent="0.2">
      <c r="A58" s="40" t="s">
        <v>109</v>
      </c>
      <c r="B58" s="41" t="s">
        <v>32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200</v>
      </c>
      <c r="E59" s="43">
        <v>200</v>
      </c>
      <c r="F59" s="44" t="str">
        <f t="shared" si="0"/>
        <v>-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117600</v>
      </c>
      <c r="E60" s="43">
        <v>23473.11</v>
      </c>
      <c r="F60" s="44">
        <f t="shared" si="0"/>
        <v>94126.89</v>
      </c>
    </row>
    <row r="61" spans="1:6" ht="33.75" x14ac:dyDescent="0.2">
      <c r="A61" s="40" t="s">
        <v>115</v>
      </c>
      <c r="B61" s="41" t="s">
        <v>32</v>
      </c>
      <c r="C61" s="42" t="s">
        <v>116</v>
      </c>
      <c r="D61" s="43">
        <v>117600</v>
      </c>
      <c r="E61" s="43">
        <v>23473.11</v>
      </c>
      <c r="F61" s="44">
        <f t="shared" si="0"/>
        <v>94126.89</v>
      </c>
    </row>
    <row r="62" spans="1:6" x14ac:dyDescent="0.2">
      <c r="A62" s="40" t="s">
        <v>117</v>
      </c>
      <c r="B62" s="41" t="s">
        <v>32</v>
      </c>
      <c r="C62" s="42" t="s">
        <v>118</v>
      </c>
      <c r="D62" s="43">
        <v>1559300</v>
      </c>
      <c r="E62" s="43">
        <v>163078</v>
      </c>
      <c r="F62" s="44">
        <f t="shared" si="0"/>
        <v>1396222</v>
      </c>
    </row>
    <row r="63" spans="1:6" ht="45" x14ac:dyDescent="0.2">
      <c r="A63" s="40" t="s">
        <v>119</v>
      </c>
      <c r="B63" s="41" t="s">
        <v>32</v>
      </c>
      <c r="C63" s="42" t="s">
        <v>120</v>
      </c>
      <c r="D63" s="43">
        <v>1559300</v>
      </c>
      <c r="E63" s="43">
        <v>163078</v>
      </c>
      <c r="F63" s="44">
        <f t="shared" si="0"/>
        <v>1396222</v>
      </c>
    </row>
    <row r="64" spans="1:6" ht="56.25" x14ac:dyDescent="0.2">
      <c r="A64" s="40" t="s">
        <v>121</v>
      </c>
      <c r="B64" s="41" t="s">
        <v>32</v>
      </c>
      <c r="C64" s="42" t="s">
        <v>122</v>
      </c>
      <c r="D64" s="43">
        <v>1559300</v>
      </c>
      <c r="E64" s="43">
        <v>163078</v>
      </c>
      <c r="F64" s="44">
        <f t="shared" si="0"/>
        <v>1396222</v>
      </c>
    </row>
    <row r="65" spans="1:6" ht="12.75" customHeight="1" x14ac:dyDescent="0.2">
      <c r="A65" s="46"/>
      <c r="B65" s="47"/>
      <c r="C65" s="47"/>
      <c r="D65" s="48"/>
      <c r="E65" s="48"/>
      <c r="F65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0"/>
  <sheetViews>
    <sheetView showGridLines="0" topLeftCell="A129" workbookViewId="0">
      <selection activeCell="C53" sqref="C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0" t="s">
        <v>123</v>
      </c>
      <c r="B2" s="90"/>
      <c r="C2" s="90"/>
      <c r="D2" s="90"/>
      <c r="E2" s="1"/>
      <c r="F2" s="14" t="s">
        <v>124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09" t="s">
        <v>22</v>
      </c>
      <c r="B4" s="95" t="s">
        <v>23</v>
      </c>
      <c r="C4" s="107" t="s">
        <v>125</v>
      </c>
      <c r="D4" s="98" t="s">
        <v>25</v>
      </c>
      <c r="E4" s="112" t="s">
        <v>26</v>
      </c>
      <c r="F4" s="104" t="s">
        <v>27</v>
      </c>
    </row>
    <row r="5" spans="1:6" ht="5.45" customHeight="1" x14ac:dyDescent="0.2">
      <c r="A5" s="110"/>
      <c r="B5" s="96"/>
      <c r="C5" s="108"/>
      <c r="D5" s="99"/>
      <c r="E5" s="113"/>
      <c r="F5" s="105"/>
    </row>
    <row r="6" spans="1:6" ht="9.6" customHeight="1" x14ac:dyDescent="0.2">
      <c r="A6" s="110"/>
      <c r="B6" s="96"/>
      <c r="C6" s="108"/>
      <c r="D6" s="99"/>
      <c r="E6" s="113"/>
      <c r="F6" s="105"/>
    </row>
    <row r="7" spans="1:6" ht="6" customHeight="1" x14ac:dyDescent="0.2">
      <c r="A7" s="110"/>
      <c r="B7" s="96"/>
      <c r="C7" s="108"/>
      <c r="D7" s="99"/>
      <c r="E7" s="113"/>
      <c r="F7" s="105"/>
    </row>
    <row r="8" spans="1:6" ht="6.6" customHeight="1" x14ac:dyDescent="0.2">
      <c r="A8" s="110"/>
      <c r="B8" s="96"/>
      <c r="C8" s="108"/>
      <c r="D8" s="99"/>
      <c r="E8" s="113"/>
      <c r="F8" s="105"/>
    </row>
    <row r="9" spans="1:6" ht="10.9" customHeight="1" x14ac:dyDescent="0.2">
      <c r="A9" s="110"/>
      <c r="B9" s="96"/>
      <c r="C9" s="108"/>
      <c r="D9" s="99"/>
      <c r="E9" s="113"/>
      <c r="F9" s="105"/>
    </row>
    <row r="10" spans="1:6" ht="4.1500000000000004" hidden="1" customHeight="1" x14ac:dyDescent="0.2">
      <c r="A10" s="110"/>
      <c r="B10" s="96"/>
      <c r="C10" s="50"/>
      <c r="D10" s="99"/>
      <c r="E10" s="51"/>
      <c r="F10" s="52"/>
    </row>
    <row r="11" spans="1:6" ht="13.15" hidden="1" customHeight="1" x14ac:dyDescent="0.2">
      <c r="A11" s="111"/>
      <c r="B11" s="97"/>
      <c r="C11" s="53"/>
      <c r="D11" s="100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126</v>
      </c>
      <c r="B13" s="58" t="s">
        <v>127</v>
      </c>
      <c r="C13" s="59" t="s">
        <v>128</v>
      </c>
      <c r="D13" s="60">
        <v>10589600</v>
      </c>
      <c r="E13" s="61">
        <v>2004444.87</v>
      </c>
      <c r="F13" s="62">
        <f>IF(OR(D13="-",IF(E13="-",0,E13)&gt;=IF(D13="-",0,D13)),"-",IF(D13="-",0,D13)-IF(E13="-",0,E13))</f>
        <v>8585155.129999999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127</v>
      </c>
      <c r="C15" s="59" t="s">
        <v>129</v>
      </c>
      <c r="D15" s="60">
        <v>10589600</v>
      </c>
      <c r="E15" s="61">
        <v>2004444.87</v>
      </c>
      <c r="F15" s="62">
        <f t="shared" ref="F15:F61" si="0">IF(OR(D15="-",IF(E15="-",0,E15)&gt;=IF(D15="-",0,D15)),"-",IF(D15="-",0,D15)-IF(E15="-",0,E15))</f>
        <v>8585155.129999999</v>
      </c>
    </row>
    <row r="16" spans="1:6" x14ac:dyDescent="0.2">
      <c r="A16" s="57" t="s">
        <v>130</v>
      </c>
      <c r="B16" s="58" t="s">
        <v>127</v>
      </c>
      <c r="C16" s="59" t="s">
        <v>131</v>
      </c>
      <c r="D16" s="60">
        <v>5875000</v>
      </c>
      <c r="E16" s="61">
        <v>1115928.8700000001</v>
      </c>
      <c r="F16" s="62">
        <f t="shared" si="0"/>
        <v>4759071.13</v>
      </c>
    </row>
    <row r="17" spans="1:6" ht="45" x14ac:dyDescent="0.2">
      <c r="A17" s="57" t="s">
        <v>132</v>
      </c>
      <c r="B17" s="58" t="s">
        <v>127</v>
      </c>
      <c r="C17" s="59" t="s">
        <v>133</v>
      </c>
      <c r="D17" s="60">
        <v>5695000</v>
      </c>
      <c r="E17" s="61">
        <v>1072959.8700000001</v>
      </c>
      <c r="F17" s="62">
        <f t="shared" si="0"/>
        <v>4622040.13</v>
      </c>
    </row>
    <row r="18" spans="1:6" ht="22.5" x14ac:dyDescent="0.2">
      <c r="A18" s="25" t="s">
        <v>134</v>
      </c>
      <c r="B18" s="69" t="s">
        <v>127</v>
      </c>
      <c r="C18" s="27" t="s">
        <v>135</v>
      </c>
      <c r="D18" s="28">
        <v>5695000</v>
      </c>
      <c r="E18" s="70">
        <v>1072959.8700000001</v>
      </c>
      <c r="F18" s="71">
        <f t="shared" si="0"/>
        <v>4622040.13</v>
      </c>
    </row>
    <row r="19" spans="1:6" x14ac:dyDescent="0.2">
      <c r="A19" s="25" t="s">
        <v>15</v>
      </c>
      <c r="B19" s="69" t="s">
        <v>127</v>
      </c>
      <c r="C19" s="27" t="s">
        <v>136</v>
      </c>
      <c r="D19" s="28">
        <v>5694800</v>
      </c>
      <c r="E19" s="70">
        <v>1072759.8700000001</v>
      </c>
      <c r="F19" s="71">
        <f t="shared" si="0"/>
        <v>4622040.13</v>
      </c>
    </row>
    <row r="20" spans="1:6" ht="45" x14ac:dyDescent="0.2">
      <c r="A20" s="25" t="s">
        <v>137</v>
      </c>
      <c r="B20" s="69" t="s">
        <v>127</v>
      </c>
      <c r="C20" s="27" t="s">
        <v>138</v>
      </c>
      <c r="D20" s="28">
        <v>5069700</v>
      </c>
      <c r="E20" s="70">
        <v>925992.05</v>
      </c>
      <c r="F20" s="71">
        <f t="shared" si="0"/>
        <v>4143707.95</v>
      </c>
    </row>
    <row r="21" spans="1:6" ht="56.25" x14ac:dyDescent="0.2">
      <c r="A21" s="89" t="s">
        <v>329</v>
      </c>
      <c r="B21" s="69" t="s">
        <v>127</v>
      </c>
      <c r="C21" s="27" t="s">
        <v>327</v>
      </c>
      <c r="D21" s="28">
        <v>5069700</v>
      </c>
      <c r="E21" s="70">
        <v>925992.05</v>
      </c>
      <c r="F21" s="71">
        <f t="shared" si="0"/>
        <v>4143707.95</v>
      </c>
    </row>
    <row r="22" spans="1:6" ht="22.5" x14ac:dyDescent="0.2">
      <c r="A22" s="89" t="s">
        <v>330</v>
      </c>
      <c r="B22" s="69" t="s">
        <v>127</v>
      </c>
      <c r="C22" s="27" t="s">
        <v>328</v>
      </c>
      <c r="D22" s="28">
        <v>5069700</v>
      </c>
      <c r="E22" s="70">
        <v>925992.05</v>
      </c>
      <c r="F22" s="71">
        <f t="shared" si="0"/>
        <v>4143707.95</v>
      </c>
    </row>
    <row r="23" spans="1:6" ht="22.5" x14ac:dyDescent="0.2">
      <c r="A23" s="25" t="s">
        <v>139</v>
      </c>
      <c r="B23" s="69" t="s">
        <v>127</v>
      </c>
      <c r="C23" s="27" t="s">
        <v>140</v>
      </c>
      <c r="D23" s="28">
        <v>3664300</v>
      </c>
      <c r="E23" s="70">
        <v>747230.67</v>
      </c>
      <c r="F23" s="71">
        <f t="shared" si="0"/>
        <v>2917069.33</v>
      </c>
    </row>
    <row r="24" spans="1:6" ht="33.75" x14ac:dyDescent="0.2">
      <c r="A24" s="25" t="s">
        <v>141</v>
      </c>
      <c r="B24" s="69" t="s">
        <v>127</v>
      </c>
      <c r="C24" s="27" t="s">
        <v>142</v>
      </c>
      <c r="D24" s="28">
        <v>292800</v>
      </c>
      <c r="E24" s="70" t="s">
        <v>80</v>
      </c>
      <c r="F24" s="71">
        <f t="shared" si="0"/>
        <v>292800</v>
      </c>
    </row>
    <row r="25" spans="1:6" ht="33.75" x14ac:dyDescent="0.2">
      <c r="A25" s="25" t="s">
        <v>143</v>
      </c>
      <c r="B25" s="69" t="s">
        <v>127</v>
      </c>
      <c r="C25" s="27" t="s">
        <v>144</v>
      </c>
      <c r="D25" s="28">
        <v>1112600</v>
      </c>
      <c r="E25" s="70">
        <v>178761.38</v>
      </c>
      <c r="F25" s="71">
        <f t="shared" si="0"/>
        <v>933838.62</v>
      </c>
    </row>
    <row r="26" spans="1:6" ht="56.25" x14ac:dyDescent="0.2">
      <c r="A26" s="25" t="s">
        <v>145</v>
      </c>
      <c r="B26" s="69" t="s">
        <v>127</v>
      </c>
      <c r="C26" s="27" t="s">
        <v>146</v>
      </c>
      <c r="D26" s="28">
        <v>625100</v>
      </c>
      <c r="E26" s="70">
        <v>146767.82</v>
      </c>
      <c r="F26" s="71">
        <f t="shared" si="0"/>
        <v>478332.18</v>
      </c>
    </row>
    <row r="27" spans="1:6" ht="22.5" x14ac:dyDescent="0.2">
      <c r="A27" s="89" t="s">
        <v>333</v>
      </c>
      <c r="B27" s="69" t="s">
        <v>127</v>
      </c>
      <c r="C27" s="27" t="s">
        <v>331</v>
      </c>
      <c r="D27" s="28">
        <v>625100</v>
      </c>
      <c r="E27" s="70">
        <v>146767.82</v>
      </c>
      <c r="F27" s="71">
        <f t="shared" si="0"/>
        <v>478332.18</v>
      </c>
    </row>
    <row r="28" spans="1:6" ht="22.5" x14ac:dyDescent="0.2">
      <c r="A28" s="89" t="s">
        <v>334</v>
      </c>
      <c r="B28" s="69" t="s">
        <v>127</v>
      </c>
      <c r="C28" s="27" t="s">
        <v>332</v>
      </c>
      <c r="D28" s="28">
        <v>625100</v>
      </c>
      <c r="E28" s="70">
        <v>146767.82</v>
      </c>
      <c r="F28" s="71">
        <f t="shared" si="0"/>
        <v>478332.18</v>
      </c>
    </row>
    <row r="29" spans="1:6" x14ac:dyDescent="0.2">
      <c r="A29" s="25" t="s">
        <v>147</v>
      </c>
      <c r="B29" s="69" t="s">
        <v>127</v>
      </c>
      <c r="C29" s="27" t="s">
        <v>148</v>
      </c>
      <c r="D29" s="28">
        <v>600000</v>
      </c>
      <c r="E29" s="70">
        <v>138530.78</v>
      </c>
      <c r="F29" s="71">
        <f t="shared" si="0"/>
        <v>461469.22</v>
      </c>
    </row>
    <row r="30" spans="1:6" x14ac:dyDescent="0.2">
      <c r="A30" s="25" t="s">
        <v>149</v>
      </c>
      <c r="B30" s="69" t="s">
        <v>127</v>
      </c>
      <c r="C30" s="27" t="s">
        <v>150</v>
      </c>
      <c r="D30" s="28">
        <v>25100</v>
      </c>
      <c r="E30" s="70">
        <v>8237.0400000000009</v>
      </c>
      <c r="F30" s="71">
        <f t="shared" si="0"/>
        <v>16862.96</v>
      </c>
    </row>
    <row r="31" spans="1:6" x14ac:dyDescent="0.2">
      <c r="A31" s="25" t="s">
        <v>151</v>
      </c>
      <c r="B31" s="69" t="s">
        <v>127</v>
      </c>
      <c r="C31" s="27" t="s">
        <v>152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153</v>
      </c>
      <c r="B32" s="69" t="s">
        <v>127</v>
      </c>
      <c r="C32" s="27" t="s">
        <v>154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89" t="s">
        <v>333</v>
      </c>
      <c r="B33" s="69" t="s">
        <v>127</v>
      </c>
      <c r="C33" s="27" t="s">
        <v>335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89" t="s">
        <v>334</v>
      </c>
      <c r="B34" s="69" t="s">
        <v>127</v>
      </c>
      <c r="C34" s="27" t="s">
        <v>336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147</v>
      </c>
      <c r="B35" s="69" t="s">
        <v>127</v>
      </c>
      <c r="C35" s="27" t="s">
        <v>155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156</v>
      </c>
      <c r="B36" s="58" t="s">
        <v>127</v>
      </c>
      <c r="C36" s="59" t="s">
        <v>157</v>
      </c>
      <c r="D36" s="60">
        <v>5000</v>
      </c>
      <c r="E36" s="61" t="s">
        <v>80</v>
      </c>
      <c r="F36" s="62">
        <f t="shared" si="0"/>
        <v>5000</v>
      </c>
    </row>
    <row r="37" spans="1:6" ht="22.5" x14ac:dyDescent="0.2">
      <c r="A37" s="25" t="s">
        <v>158</v>
      </c>
      <c r="B37" s="69" t="s">
        <v>127</v>
      </c>
      <c r="C37" s="27" t="s">
        <v>159</v>
      </c>
      <c r="D37" s="28">
        <v>5000</v>
      </c>
      <c r="E37" s="70" t="s">
        <v>80</v>
      </c>
      <c r="F37" s="71">
        <f t="shared" si="0"/>
        <v>5000</v>
      </c>
    </row>
    <row r="38" spans="1:6" x14ac:dyDescent="0.2">
      <c r="A38" s="25" t="s">
        <v>160</v>
      </c>
      <c r="B38" s="69" t="s">
        <v>127</v>
      </c>
      <c r="C38" s="27" t="s">
        <v>161</v>
      </c>
      <c r="D38" s="28">
        <v>5000</v>
      </c>
      <c r="E38" s="70" t="s">
        <v>80</v>
      </c>
      <c r="F38" s="71">
        <f t="shared" si="0"/>
        <v>5000</v>
      </c>
    </row>
    <row r="39" spans="1:6" ht="45" x14ac:dyDescent="0.2">
      <c r="A39" s="25" t="s">
        <v>162</v>
      </c>
      <c r="B39" s="69" t="s">
        <v>127</v>
      </c>
      <c r="C39" s="27" t="s">
        <v>163</v>
      </c>
      <c r="D39" s="28">
        <v>5000</v>
      </c>
      <c r="E39" s="70" t="s">
        <v>80</v>
      </c>
      <c r="F39" s="71">
        <f t="shared" si="0"/>
        <v>5000</v>
      </c>
    </row>
    <row r="40" spans="1:6" x14ac:dyDescent="0.2">
      <c r="A40" s="89" t="s">
        <v>338</v>
      </c>
      <c r="B40" s="69" t="s">
        <v>127</v>
      </c>
      <c r="C40" s="27" t="s">
        <v>337</v>
      </c>
      <c r="D40" s="28">
        <v>5000</v>
      </c>
      <c r="E40" s="70" t="s">
        <v>80</v>
      </c>
      <c r="F40" s="71">
        <v>5000</v>
      </c>
    </row>
    <row r="41" spans="1:6" x14ac:dyDescent="0.2">
      <c r="A41" s="25" t="s">
        <v>164</v>
      </c>
      <c r="B41" s="69" t="s">
        <v>127</v>
      </c>
      <c r="C41" s="27" t="s">
        <v>165</v>
      </c>
      <c r="D41" s="28">
        <v>5000</v>
      </c>
      <c r="E41" s="70" t="s">
        <v>80</v>
      </c>
      <c r="F41" s="71">
        <f t="shared" si="0"/>
        <v>5000</v>
      </c>
    </row>
    <row r="42" spans="1:6" x14ac:dyDescent="0.2">
      <c r="A42" s="57" t="s">
        <v>166</v>
      </c>
      <c r="B42" s="58" t="s">
        <v>127</v>
      </c>
      <c r="C42" s="59" t="s">
        <v>167</v>
      </c>
      <c r="D42" s="60">
        <v>175000</v>
      </c>
      <c r="E42" s="61">
        <v>42969</v>
      </c>
      <c r="F42" s="62">
        <f t="shared" si="0"/>
        <v>132031</v>
      </c>
    </row>
    <row r="43" spans="1:6" ht="22.5" x14ac:dyDescent="0.2">
      <c r="A43" s="25" t="s">
        <v>168</v>
      </c>
      <c r="B43" s="69" t="s">
        <v>127</v>
      </c>
      <c r="C43" s="27" t="s">
        <v>169</v>
      </c>
      <c r="D43" s="28">
        <v>135000</v>
      </c>
      <c r="E43" s="70">
        <v>24500</v>
      </c>
      <c r="F43" s="71">
        <f t="shared" si="0"/>
        <v>110500</v>
      </c>
    </row>
    <row r="44" spans="1:6" ht="33.75" x14ac:dyDescent="0.2">
      <c r="A44" s="25" t="s">
        <v>170</v>
      </c>
      <c r="B44" s="69" t="s">
        <v>127</v>
      </c>
      <c r="C44" s="27" t="s">
        <v>171</v>
      </c>
      <c r="D44" s="28">
        <v>135000</v>
      </c>
      <c r="E44" s="70">
        <v>24500</v>
      </c>
      <c r="F44" s="71">
        <f t="shared" si="0"/>
        <v>110500</v>
      </c>
    </row>
    <row r="45" spans="1:6" ht="67.5" x14ac:dyDescent="0.2">
      <c r="A45" s="25" t="s">
        <v>172</v>
      </c>
      <c r="B45" s="69" t="s">
        <v>127</v>
      </c>
      <c r="C45" s="27" t="s">
        <v>173</v>
      </c>
      <c r="D45" s="28">
        <v>25000</v>
      </c>
      <c r="E45" s="70" t="s">
        <v>80</v>
      </c>
      <c r="F45" s="71">
        <f t="shared" si="0"/>
        <v>25000</v>
      </c>
    </row>
    <row r="46" spans="1:6" ht="22.5" x14ac:dyDescent="0.2">
      <c r="A46" s="89" t="s">
        <v>333</v>
      </c>
      <c r="B46" s="69" t="s">
        <v>127</v>
      </c>
      <c r="C46" s="27" t="s">
        <v>339</v>
      </c>
      <c r="D46" s="28">
        <v>25000</v>
      </c>
      <c r="E46" s="70" t="s">
        <v>80</v>
      </c>
      <c r="F46" s="71">
        <f t="shared" si="0"/>
        <v>25000</v>
      </c>
    </row>
    <row r="47" spans="1:6" ht="22.5" x14ac:dyDescent="0.2">
      <c r="A47" s="89" t="s">
        <v>334</v>
      </c>
      <c r="B47" s="69" t="s">
        <v>127</v>
      </c>
      <c r="C47" s="27" t="s">
        <v>340</v>
      </c>
      <c r="D47" s="28">
        <v>25000</v>
      </c>
      <c r="E47" s="70" t="s">
        <v>80</v>
      </c>
      <c r="F47" s="71">
        <f t="shared" si="0"/>
        <v>25000</v>
      </c>
    </row>
    <row r="48" spans="1:6" x14ac:dyDescent="0.2">
      <c r="A48" s="25" t="s">
        <v>147</v>
      </c>
      <c r="B48" s="69" t="s">
        <v>127</v>
      </c>
      <c r="C48" s="27" t="s">
        <v>174</v>
      </c>
      <c r="D48" s="28">
        <v>25000</v>
      </c>
      <c r="E48" s="70" t="s">
        <v>80</v>
      </c>
      <c r="F48" s="71">
        <f t="shared" si="0"/>
        <v>25000</v>
      </c>
    </row>
    <row r="49" spans="1:6" ht="90" x14ac:dyDescent="0.2">
      <c r="A49" s="72" t="s">
        <v>175</v>
      </c>
      <c r="B49" s="69" t="s">
        <v>127</v>
      </c>
      <c r="C49" s="27" t="s">
        <v>176</v>
      </c>
      <c r="D49" s="28">
        <v>20000</v>
      </c>
      <c r="E49" s="70" t="s">
        <v>80</v>
      </c>
      <c r="F49" s="71">
        <f t="shared" si="0"/>
        <v>20000</v>
      </c>
    </row>
    <row r="50" spans="1:6" ht="22.5" x14ac:dyDescent="0.2">
      <c r="A50" s="89" t="s">
        <v>333</v>
      </c>
      <c r="B50" s="69" t="s">
        <v>127</v>
      </c>
      <c r="C50" s="27" t="s">
        <v>341</v>
      </c>
      <c r="D50" s="28">
        <v>20000</v>
      </c>
      <c r="E50" s="70" t="s">
        <v>80</v>
      </c>
      <c r="F50" s="71">
        <f t="shared" si="0"/>
        <v>20000</v>
      </c>
    </row>
    <row r="51" spans="1:6" ht="22.5" x14ac:dyDescent="0.2">
      <c r="A51" s="89" t="s">
        <v>334</v>
      </c>
      <c r="B51" s="69" t="s">
        <v>127</v>
      </c>
      <c r="C51" s="27" t="s">
        <v>342</v>
      </c>
      <c r="D51" s="28">
        <v>20000</v>
      </c>
      <c r="E51" s="70" t="s">
        <v>80</v>
      </c>
      <c r="F51" s="71">
        <f t="shared" si="0"/>
        <v>20000</v>
      </c>
    </row>
    <row r="52" spans="1:6" x14ac:dyDescent="0.2">
      <c r="A52" s="25" t="s">
        <v>147</v>
      </c>
      <c r="B52" s="69" t="s">
        <v>127</v>
      </c>
      <c r="C52" s="27" t="s">
        <v>177</v>
      </c>
      <c r="D52" s="28">
        <v>20000</v>
      </c>
      <c r="E52" s="70" t="s">
        <v>80</v>
      </c>
      <c r="F52" s="71">
        <f t="shared" si="0"/>
        <v>20000</v>
      </c>
    </row>
    <row r="53" spans="1:6" ht="101.25" x14ac:dyDescent="0.2">
      <c r="A53" s="72" t="s">
        <v>178</v>
      </c>
      <c r="B53" s="69" t="s">
        <v>127</v>
      </c>
      <c r="C53" s="27" t="s">
        <v>179</v>
      </c>
      <c r="D53" s="28">
        <v>70000</v>
      </c>
      <c r="E53" s="70">
        <v>4500</v>
      </c>
      <c r="F53" s="71">
        <f t="shared" si="0"/>
        <v>65500</v>
      </c>
    </row>
    <row r="54" spans="1:6" ht="22.5" x14ac:dyDescent="0.2">
      <c r="A54" s="89" t="s">
        <v>333</v>
      </c>
      <c r="B54" s="69" t="s">
        <v>127</v>
      </c>
      <c r="C54" s="27" t="s">
        <v>343</v>
      </c>
      <c r="D54" s="28">
        <v>70000</v>
      </c>
      <c r="E54" s="70">
        <v>4500</v>
      </c>
      <c r="F54" s="71">
        <f t="shared" si="0"/>
        <v>65500</v>
      </c>
    </row>
    <row r="55" spans="1:6" ht="22.5" x14ac:dyDescent="0.2">
      <c r="A55" s="89" t="s">
        <v>334</v>
      </c>
      <c r="B55" s="69" t="s">
        <v>127</v>
      </c>
      <c r="C55" s="27" t="s">
        <v>344</v>
      </c>
      <c r="D55" s="28">
        <v>70000</v>
      </c>
      <c r="E55" s="70">
        <v>4500</v>
      </c>
      <c r="F55" s="71">
        <f t="shared" si="0"/>
        <v>65500</v>
      </c>
    </row>
    <row r="56" spans="1:6" x14ac:dyDescent="0.2">
      <c r="A56" s="25" t="s">
        <v>147</v>
      </c>
      <c r="B56" s="69" t="s">
        <v>127</v>
      </c>
      <c r="C56" s="27" t="s">
        <v>180</v>
      </c>
      <c r="D56" s="28">
        <v>70000</v>
      </c>
      <c r="E56" s="70">
        <v>4500</v>
      </c>
      <c r="F56" s="71">
        <f t="shared" si="0"/>
        <v>65500</v>
      </c>
    </row>
    <row r="57" spans="1:6" ht="78.75" x14ac:dyDescent="0.2">
      <c r="A57" s="72" t="s">
        <v>181</v>
      </c>
      <c r="B57" s="69" t="s">
        <v>127</v>
      </c>
      <c r="C57" s="27" t="s">
        <v>182</v>
      </c>
      <c r="D57" s="28">
        <v>20000</v>
      </c>
      <c r="E57" s="70">
        <v>20000</v>
      </c>
      <c r="F57" s="71" t="str">
        <f t="shared" si="0"/>
        <v>-</v>
      </c>
    </row>
    <row r="58" spans="1:6" x14ac:dyDescent="0.2">
      <c r="A58" s="89" t="s">
        <v>338</v>
      </c>
      <c r="B58" s="69" t="s">
        <v>127</v>
      </c>
      <c r="C58" s="27" t="s">
        <v>345</v>
      </c>
      <c r="D58" s="28">
        <v>20000</v>
      </c>
      <c r="E58" s="70">
        <v>20000</v>
      </c>
      <c r="F58" s="71" t="str">
        <f t="shared" si="0"/>
        <v>-</v>
      </c>
    </row>
    <row r="59" spans="1:6" x14ac:dyDescent="0.2">
      <c r="A59" s="89" t="s">
        <v>347</v>
      </c>
      <c r="B59" s="69" t="s">
        <v>127</v>
      </c>
      <c r="C59" s="27" t="s">
        <v>346</v>
      </c>
      <c r="D59" s="28">
        <v>20000</v>
      </c>
      <c r="E59" s="70">
        <v>20000</v>
      </c>
      <c r="F59" s="71" t="str">
        <f t="shared" si="0"/>
        <v>-</v>
      </c>
    </row>
    <row r="60" spans="1:6" x14ac:dyDescent="0.2">
      <c r="A60" s="25" t="s">
        <v>183</v>
      </c>
      <c r="B60" s="69" t="s">
        <v>127</v>
      </c>
      <c r="C60" s="27" t="s">
        <v>184</v>
      </c>
      <c r="D60" s="28">
        <v>20000</v>
      </c>
      <c r="E60" s="70">
        <v>20000</v>
      </c>
      <c r="F60" s="71" t="str">
        <f t="shared" si="0"/>
        <v>-</v>
      </c>
    </row>
    <row r="61" spans="1:6" ht="22.5" x14ac:dyDescent="0.2">
      <c r="A61" s="25" t="s">
        <v>158</v>
      </c>
      <c r="B61" s="69" t="s">
        <v>127</v>
      </c>
      <c r="C61" s="27" t="s">
        <v>185</v>
      </c>
      <c r="D61" s="28">
        <v>40000</v>
      </c>
      <c r="E61" s="70">
        <v>18469</v>
      </c>
      <c r="F61" s="71">
        <f t="shared" si="0"/>
        <v>21531</v>
      </c>
    </row>
    <row r="62" spans="1:6" x14ac:dyDescent="0.2">
      <c r="A62" s="25" t="s">
        <v>186</v>
      </c>
      <c r="B62" s="69" t="s">
        <v>127</v>
      </c>
      <c r="C62" s="27" t="s">
        <v>187</v>
      </c>
      <c r="D62" s="28">
        <v>40000</v>
      </c>
      <c r="E62" s="70">
        <v>18469</v>
      </c>
      <c r="F62" s="71">
        <f t="shared" ref="F62:F103" si="1">IF(OR(D62="-",IF(E62="-",0,E62)&gt;=IF(D62="-",0,D62)),"-",IF(D62="-",0,D62)-IF(E62="-",0,E62))</f>
        <v>21531</v>
      </c>
    </row>
    <row r="63" spans="1:6" ht="33.75" x14ac:dyDescent="0.2">
      <c r="A63" s="25" t="s">
        <v>188</v>
      </c>
      <c r="B63" s="69" t="s">
        <v>127</v>
      </c>
      <c r="C63" s="27" t="s">
        <v>189</v>
      </c>
      <c r="D63" s="28">
        <v>40000</v>
      </c>
      <c r="E63" s="70">
        <v>18469</v>
      </c>
      <c r="F63" s="71">
        <f t="shared" si="1"/>
        <v>21531</v>
      </c>
    </row>
    <row r="64" spans="1:6" x14ac:dyDescent="0.2">
      <c r="A64" s="89" t="s">
        <v>338</v>
      </c>
      <c r="B64" s="69" t="s">
        <v>127</v>
      </c>
      <c r="C64" s="27" t="s">
        <v>348</v>
      </c>
      <c r="D64" s="28">
        <v>40000</v>
      </c>
      <c r="E64" s="70">
        <v>18469</v>
      </c>
      <c r="F64" s="71">
        <f t="shared" si="1"/>
        <v>21531</v>
      </c>
    </row>
    <row r="65" spans="1:6" x14ac:dyDescent="0.2">
      <c r="A65" s="89" t="s">
        <v>347</v>
      </c>
      <c r="B65" s="69" t="s">
        <v>127</v>
      </c>
      <c r="C65" s="27" t="s">
        <v>349</v>
      </c>
      <c r="D65" s="28">
        <v>40000</v>
      </c>
      <c r="E65" s="70">
        <v>18469</v>
      </c>
      <c r="F65" s="71">
        <f t="shared" si="1"/>
        <v>21531</v>
      </c>
    </row>
    <row r="66" spans="1:6" ht="22.5" x14ac:dyDescent="0.2">
      <c r="A66" s="25" t="s">
        <v>190</v>
      </c>
      <c r="B66" s="69" t="s">
        <v>127</v>
      </c>
      <c r="C66" s="27" t="s">
        <v>191</v>
      </c>
      <c r="D66" s="28">
        <v>30000</v>
      </c>
      <c r="E66" s="70">
        <v>16811</v>
      </c>
      <c r="F66" s="71">
        <f t="shared" si="1"/>
        <v>13189</v>
      </c>
    </row>
    <row r="67" spans="1:6" x14ac:dyDescent="0.2">
      <c r="A67" s="25" t="s">
        <v>192</v>
      </c>
      <c r="B67" s="69" t="s">
        <v>127</v>
      </c>
      <c r="C67" s="27" t="s">
        <v>193</v>
      </c>
      <c r="D67" s="28">
        <v>5000</v>
      </c>
      <c r="E67" s="70">
        <v>1658</v>
      </c>
      <c r="F67" s="71">
        <f t="shared" si="1"/>
        <v>3342</v>
      </c>
    </row>
    <row r="68" spans="1:6" x14ac:dyDescent="0.2">
      <c r="A68" s="25" t="s">
        <v>183</v>
      </c>
      <c r="B68" s="69" t="s">
        <v>127</v>
      </c>
      <c r="C68" s="27" t="s">
        <v>194</v>
      </c>
      <c r="D68" s="28">
        <v>5000</v>
      </c>
      <c r="E68" s="70" t="s">
        <v>80</v>
      </c>
      <c r="F68" s="71">
        <f t="shared" si="1"/>
        <v>5000</v>
      </c>
    </row>
    <row r="69" spans="1:6" x14ac:dyDescent="0.2">
      <c r="A69" s="57" t="s">
        <v>195</v>
      </c>
      <c r="B69" s="58" t="s">
        <v>127</v>
      </c>
      <c r="C69" s="59" t="s">
        <v>196</v>
      </c>
      <c r="D69" s="60">
        <v>117600</v>
      </c>
      <c r="E69" s="61">
        <v>23473.11</v>
      </c>
      <c r="F69" s="62">
        <f t="shared" si="1"/>
        <v>94126.89</v>
      </c>
    </row>
    <row r="70" spans="1:6" x14ac:dyDescent="0.2">
      <c r="A70" s="57" t="s">
        <v>197</v>
      </c>
      <c r="B70" s="58" t="s">
        <v>127</v>
      </c>
      <c r="C70" s="59" t="s">
        <v>198</v>
      </c>
      <c r="D70" s="60">
        <v>117600</v>
      </c>
      <c r="E70" s="61">
        <v>23473.11</v>
      </c>
      <c r="F70" s="62">
        <f t="shared" si="1"/>
        <v>94126.89</v>
      </c>
    </row>
    <row r="71" spans="1:6" ht="22.5" x14ac:dyDescent="0.2">
      <c r="A71" s="25" t="s">
        <v>134</v>
      </c>
      <c r="B71" s="69" t="s">
        <v>127</v>
      </c>
      <c r="C71" s="27" t="s">
        <v>199</v>
      </c>
      <c r="D71" s="28">
        <v>117600</v>
      </c>
      <c r="E71" s="70">
        <v>23473.11</v>
      </c>
      <c r="F71" s="71">
        <f t="shared" si="1"/>
        <v>94126.89</v>
      </c>
    </row>
    <row r="72" spans="1:6" x14ac:dyDescent="0.2">
      <c r="A72" s="25" t="s">
        <v>151</v>
      </c>
      <c r="B72" s="69" t="s">
        <v>127</v>
      </c>
      <c r="C72" s="27" t="s">
        <v>200</v>
      </c>
      <c r="D72" s="28">
        <v>117600</v>
      </c>
      <c r="E72" s="70">
        <v>23473.11</v>
      </c>
      <c r="F72" s="71">
        <f t="shared" si="1"/>
        <v>94126.89</v>
      </c>
    </row>
    <row r="73" spans="1:6" ht="45" x14ac:dyDescent="0.2">
      <c r="A73" s="25" t="s">
        <v>201</v>
      </c>
      <c r="B73" s="69" t="s">
        <v>127</v>
      </c>
      <c r="C73" s="27" t="s">
        <v>202</v>
      </c>
      <c r="D73" s="28">
        <v>117600</v>
      </c>
      <c r="E73" s="70">
        <v>23473.11</v>
      </c>
      <c r="F73" s="71">
        <f t="shared" si="1"/>
        <v>94126.89</v>
      </c>
    </row>
    <row r="74" spans="1:6" ht="56.25" x14ac:dyDescent="0.2">
      <c r="A74" s="89" t="s">
        <v>329</v>
      </c>
      <c r="B74" s="69" t="s">
        <v>127</v>
      </c>
      <c r="C74" s="27" t="s">
        <v>350</v>
      </c>
      <c r="D74" s="28">
        <v>117600</v>
      </c>
      <c r="E74" s="70">
        <v>23473.11</v>
      </c>
      <c r="F74" s="71">
        <f t="shared" si="1"/>
        <v>94126.89</v>
      </c>
    </row>
    <row r="75" spans="1:6" ht="22.5" x14ac:dyDescent="0.2">
      <c r="A75" s="89" t="s">
        <v>330</v>
      </c>
      <c r="B75" s="69" t="s">
        <v>127</v>
      </c>
      <c r="C75" s="27" t="s">
        <v>351</v>
      </c>
      <c r="D75" s="28">
        <v>117600</v>
      </c>
      <c r="E75" s="70">
        <v>23473.11</v>
      </c>
      <c r="F75" s="71">
        <f t="shared" si="1"/>
        <v>94126.89</v>
      </c>
    </row>
    <row r="76" spans="1:6" ht="22.5" x14ac:dyDescent="0.2">
      <c r="A76" s="25" t="s">
        <v>139</v>
      </c>
      <c r="B76" s="69" t="s">
        <v>127</v>
      </c>
      <c r="C76" s="27" t="s">
        <v>203</v>
      </c>
      <c r="D76" s="28">
        <v>90300</v>
      </c>
      <c r="E76" s="70">
        <v>19549.03</v>
      </c>
      <c r="F76" s="71">
        <f t="shared" si="1"/>
        <v>70750.97</v>
      </c>
    </row>
    <row r="77" spans="1:6" ht="33.75" x14ac:dyDescent="0.2">
      <c r="A77" s="25" t="s">
        <v>143</v>
      </c>
      <c r="B77" s="69" t="s">
        <v>127</v>
      </c>
      <c r="C77" s="27" t="s">
        <v>204</v>
      </c>
      <c r="D77" s="28">
        <v>27300</v>
      </c>
      <c r="E77" s="70">
        <v>3924.08</v>
      </c>
      <c r="F77" s="71">
        <f t="shared" si="1"/>
        <v>23375.919999999998</v>
      </c>
    </row>
    <row r="78" spans="1:6" ht="22.5" x14ac:dyDescent="0.2">
      <c r="A78" s="57" t="s">
        <v>205</v>
      </c>
      <c r="B78" s="58" t="s">
        <v>127</v>
      </c>
      <c r="C78" s="59" t="s">
        <v>206</v>
      </c>
      <c r="D78" s="60">
        <v>30000</v>
      </c>
      <c r="E78" s="61" t="s">
        <v>80</v>
      </c>
      <c r="F78" s="62">
        <f t="shared" si="1"/>
        <v>30000</v>
      </c>
    </row>
    <row r="79" spans="1:6" ht="22.5" x14ac:dyDescent="0.2">
      <c r="A79" s="57" t="s">
        <v>207</v>
      </c>
      <c r="B79" s="58" t="s">
        <v>127</v>
      </c>
      <c r="C79" s="59" t="s">
        <v>208</v>
      </c>
      <c r="D79" s="60">
        <v>30000</v>
      </c>
      <c r="E79" s="61" t="s">
        <v>80</v>
      </c>
      <c r="F79" s="62">
        <f t="shared" si="1"/>
        <v>30000</v>
      </c>
    </row>
    <row r="80" spans="1:6" ht="22.5" x14ac:dyDescent="0.2">
      <c r="A80" s="25" t="s">
        <v>209</v>
      </c>
      <c r="B80" s="69" t="s">
        <v>127</v>
      </c>
      <c r="C80" s="27" t="s">
        <v>210</v>
      </c>
      <c r="D80" s="28">
        <v>30000</v>
      </c>
      <c r="E80" s="70" t="s">
        <v>80</v>
      </c>
      <c r="F80" s="71">
        <f t="shared" si="1"/>
        <v>30000</v>
      </c>
    </row>
    <row r="81" spans="1:6" x14ac:dyDescent="0.2">
      <c r="A81" s="25" t="s">
        <v>211</v>
      </c>
      <c r="B81" s="69" t="s">
        <v>127</v>
      </c>
      <c r="C81" s="27" t="s">
        <v>212</v>
      </c>
      <c r="D81" s="28">
        <v>30000</v>
      </c>
      <c r="E81" s="70" t="s">
        <v>80</v>
      </c>
      <c r="F81" s="71">
        <f t="shared" si="1"/>
        <v>30000</v>
      </c>
    </row>
    <row r="82" spans="1:6" ht="45" x14ac:dyDescent="0.2">
      <c r="A82" s="25" t="s">
        <v>213</v>
      </c>
      <c r="B82" s="69" t="s">
        <v>127</v>
      </c>
      <c r="C82" s="27" t="s">
        <v>214</v>
      </c>
      <c r="D82" s="28">
        <v>30000</v>
      </c>
      <c r="E82" s="70" t="s">
        <v>80</v>
      </c>
      <c r="F82" s="71">
        <f t="shared" si="1"/>
        <v>30000</v>
      </c>
    </row>
    <row r="83" spans="1:6" ht="22.5" x14ac:dyDescent="0.2">
      <c r="A83" s="89" t="s">
        <v>333</v>
      </c>
      <c r="B83" s="69" t="s">
        <v>127</v>
      </c>
      <c r="C83" s="27" t="s">
        <v>352</v>
      </c>
      <c r="D83" s="28">
        <v>30000</v>
      </c>
      <c r="E83" s="70" t="s">
        <v>80</v>
      </c>
      <c r="F83" s="71">
        <f t="shared" si="1"/>
        <v>30000</v>
      </c>
    </row>
    <row r="84" spans="1:6" ht="22.5" x14ac:dyDescent="0.2">
      <c r="A84" s="89" t="s">
        <v>334</v>
      </c>
      <c r="B84" s="69" t="s">
        <v>127</v>
      </c>
      <c r="C84" s="27" t="s">
        <v>353</v>
      </c>
      <c r="D84" s="28">
        <v>30000</v>
      </c>
      <c r="E84" s="70" t="s">
        <v>80</v>
      </c>
      <c r="F84" s="71">
        <f t="shared" si="1"/>
        <v>30000</v>
      </c>
    </row>
    <row r="85" spans="1:6" x14ac:dyDescent="0.2">
      <c r="A85" s="25" t="s">
        <v>147</v>
      </c>
      <c r="B85" s="69" t="s">
        <v>127</v>
      </c>
      <c r="C85" s="27" t="s">
        <v>215</v>
      </c>
      <c r="D85" s="28">
        <v>30000</v>
      </c>
      <c r="E85" s="70" t="s">
        <v>80</v>
      </c>
      <c r="F85" s="71">
        <f t="shared" si="1"/>
        <v>30000</v>
      </c>
    </row>
    <row r="86" spans="1:6" x14ac:dyDescent="0.2">
      <c r="A86" s="57" t="s">
        <v>216</v>
      </c>
      <c r="B86" s="58" t="s">
        <v>127</v>
      </c>
      <c r="C86" s="59" t="s">
        <v>217</v>
      </c>
      <c r="D86" s="60">
        <v>1465200</v>
      </c>
      <c r="E86" s="61">
        <v>163078</v>
      </c>
      <c r="F86" s="62">
        <f t="shared" si="1"/>
        <v>1302122</v>
      </c>
    </row>
    <row r="87" spans="1:6" x14ac:dyDescent="0.2">
      <c r="A87" s="57" t="s">
        <v>218</v>
      </c>
      <c r="B87" s="58" t="s">
        <v>127</v>
      </c>
      <c r="C87" s="59" t="s">
        <v>219</v>
      </c>
      <c r="D87" s="60">
        <v>1445200</v>
      </c>
      <c r="E87" s="61">
        <v>163078</v>
      </c>
      <c r="F87" s="62">
        <f t="shared" si="1"/>
        <v>1282122</v>
      </c>
    </row>
    <row r="88" spans="1:6" ht="22.5" x14ac:dyDescent="0.2">
      <c r="A88" s="25" t="s">
        <v>220</v>
      </c>
      <c r="B88" s="69" t="s">
        <v>127</v>
      </c>
      <c r="C88" s="27" t="s">
        <v>221</v>
      </c>
      <c r="D88" s="28">
        <v>1445200</v>
      </c>
      <c r="E88" s="70">
        <v>163078</v>
      </c>
      <c r="F88" s="71">
        <f t="shared" si="1"/>
        <v>1282122</v>
      </c>
    </row>
    <row r="89" spans="1:6" ht="22.5" x14ac:dyDescent="0.2">
      <c r="A89" s="25" t="s">
        <v>222</v>
      </c>
      <c r="B89" s="69" t="s">
        <v>127</v>
      </c>
      <c r="C89" s="27" t="s">
        <v>223</v>
      </c>
      <c r="D89" s="28">
        <v>1445200</v>
      </c>
      <c r="E89" s="70">
        <v>163078</v>
      </c>
      <c r="F89" s="71">
        <f t="shared" si="1"/>
        <v>1282122</v>
      </c>
    </row>
    <row r="90" spans="1:6" ht="67.5" x14ac:dyDescent="0.2">
      <c r="A90" s="72" t="s">
        <v>224</v>
      </c>
      <c r="B90" s="69" t="s">
        <v>127</v>
      </c>
      <c r="C90" s="27" t="s">
        <v>225</v>
      </c>
      <c r="D90" s="28">
        <v>1445200</v>
      </c>
      <c r="E90" s="70">
        <v>163078</v>
      </c>
      <c r="F90" s="71">
        <f t="shared" si="1"/>
        <v>1282122</v>
      </c>
    </row>
    <row r="91" spans="1:6" ht="22.5" x14ac:dyDescent="0.2">
      <c r="A91" s="89" t="s">
        <v>333</v>
      </c>
      <c r="B91" s="69" t="s">
        <v>127</v>
      </c>
      <c r="C91" s="27" t="s">
        <v>354</v>
      </c>
      <c r="D91" s="28">
        <v>1445200</v>
      </c>
      <c r="E91" s="70">
        <v>163078</v>
      </c>
      <c r="F91" s="71">
        <f t="shared" si="1"/>
        <v>1282122</v>
      </c>
    </row>
    <row r="92" spans="1:6" ht="22.5" x14ac:dyDescent="0.2">
      <c r="A92" s="89" t="s">
        <v>334</v>
      </c>
      <c r="B92" s="69" t="s">
        <v>127</v>
      </c>
      <c r="C92" s="27" t="s">
        <v>355</v>
      </c>
      <c r="D92" s="28">
        <v>1445200</v>
      </c>
      <c r="E92" s="70">
        <v>163078</v>
      </c>
      <c r="F92" s="71">
        <f t="shared" si="1"/>
        <v>1282122</v>
      </c>
    </row>
    <row r="93" spans="1:6" x14ac:dyDescent="0.2">
      <c r="A93" s="25" t="s">
        <v>147</v>
      </c>
      <c r="B93" s="69" t="s">
        <v>127</v>
      </c>
      <c r="C93" s="27" t="s">
        <v>226</v>
      </c>
      <c r="D93" s="28">
        <v>1445200</v>
      </c>
      <c r="E93" s="70">
        <v>163078</v>
      </c>
      <c r="F93" s="71">
        <f t="shared" si="1"/>
        <v>1282122</v>
      </c>
    </row>
    <row r="94" spans="1:6" x14ac:dyDescent="0.2">
      <c r="A94" s="57" t="s">
        <v>227</v>
      </c>
      <c r="B94" s="58" t="s">
        <v>127</v>
      </c>
      <c r="C94" s="59" t="s">
        <v>228</v>
      </c>
      <c r="D94" s="60">
        <v>20000</v>
      </c>
      <c r="E94" s="61" t="s">
        <v>80</v>
      </c>
      <c r="F94" s="62">
        <f t="shared" si="1"/>
        <v>20000</v>
      </c>
    </row>
    <row r="95" spans="1:6" ht="22.5" x14ac:dyDescent="0.2">
      <c r="A95" s="25" t="s">
        <v>158</v>
      </c>
      <c r="B95" s="69" t="s">
        <v>127</v>
      </c>
      <c r="C95" s="27" t="s">
        <v>229</v>
      </c>
      <c r="D95" s="28">
        <v>20000</v>
      </c>
      <c r="E95" s="70" t="s">
        <v>80</v>
      </c>
      <c r="F95" s="71">
        <f t="shared" si="1"/>
        <v>20000</v>
      </c>
    </row>
    <row r="96" spans="1:6" x14ac:dyDescent="0.2">
      <c r="A96" s="25" t="s">
        <v>186</v>
      </c>
      <c r="B96" s="69" t="s">
        <v>127</v>
      </c>
      <c r="C96" s="27" t="s">
        <v>230</v>
      </c>
      <c r="D96" s="28">
        <v>20000</v>
      </c>
      <c r="E96" s="70" t="s">
        <v>80</v>
      </c>
      <c r="F96" s="71">
        <f t="shared" si="1"/>
        <v>20000</v>
      </c>
    </row>
    <row r="97" spans="1:6" ht="33.75" x14ac:dyDescent="0.2">
      <c r="A97" s="25" t="s">
        <v>231</v>
      </c>
      <c r="B97" s="69" t="s">
        <v>127</v>
      </c>
      <c r="C97" s="27" t="s">
        <v>232</v>
      </c>
      <c r="D97" s="28">
        <v>20000</v>
      </c>
      <c r="E97" s="70" t="s">
        <v>80</v>
      </c>
      <c r="F97" s="71">
        <f t="shared" si="1"/>
        <v>20000</v>
      </c>
    </row>
    <row r="98" spans="1:6" ht="22.5" x14ac:dyDescent="0.2">
      <c r="A98" s="89" t="s">
        <v>333</v>
      </c>
      <c r="B98" s="69" t="s">
        <v>127</v>
      </c>
      <c r="C98" s="27" t="s">
        <v>356</v>
      </c>
      <c r="D98" s="28">
        <v>20000</v>
      </c>
      <c r="E98" s="70" t="s">
        <v>80</v>
      </c>
      <c r="F98" s="71">
        <f t="shared" si="1"/>
        <v>20000</v>
      </c>
    </row>
    <row r="99" spans="1:6" ht="22.5" x14ac:dyDescent="0.2">
      <c r="A99" s="89" t="s">
        <v>334</v>
      </c>
      <c r="B99" s="69" t="s">
        <v>127</v>
      </c>
      <c r="C99" s="27" t="s">
        <v>357</v>
      </c>
      <c r="D99" s="28">
        <v>20000</v>
      </c>
      <c r="E99" s="70" t="s">
        <v>80</v>
      </c>
      <c r="F99" s="71">
        <f t="shared" si="1"/>
        <v>20000</v>
      </c>
    </row>
    <row r="100" spans="1:6" x14ac:dyDescent="0.2">
      <c r="A100" s="25" t="s">
        <v>147</v>
      </c>
      <c r="B100" s="69" t="s">
        <v>127</v>
      </c>
      <c r="C100" s="27" t="s">
        <v>233</v>
      </c>
      <c r="D100" s="28">
        <v>20000</v>
      </c>
      <c r="E100" s="70" t="s">
        <v>80</v>
      </c>
      <c r="F100" s="71">
        <f t="shared" si="1"/>
        <v>20000</v>
      </c>
    </row>
    <row r="101" spans="1:6" x14ac:dyDescent="0.2">
      <c r="A101" s="57" t="s">
        <v>234</v>
      </c>
      <c r="B101" s="58" t="s">
        <v>127</v>
      </c>
      <c r="C101" s="59" t="s">
        <v>235</v>
      </c>
      <c r="D101" s="60">
        <v>438100</v>
      </c>
      <c r="E101" s="61">
        <v>39264.89</v>
      </c>
      <c r="F101" s="62">
        <f t="shared" si="1"/>
        <v>398835.11</v>
      </c>
    </row>
    <row r="102" spans="1:6" x14ac:dyDescent="0.2">
      <c r="A102" s="57" t="s">
        <v>236</v>
      </c>
      <c r="B102" s="58" t="s">
        <v>127</v>
      </c>
      <c r="C102" s="59" t="s">
        <v>237</v>
      </c>
      <c r="D102" s="60">
        <v>411100</v>
      </c>
      <c r="E102" s="61">
        <v>25764.89</v>
      </c>
      <c r="F102" s="62">
        <f t="shared" si="1"/>
        <v>385335.11</v>
      </c>
    </row>
    <row r="103" spans="1:6" ht="22.5" x14ac:dyDescent="0.2">
      <c r="A103" s="25" t="s">
        <v>238</v>
      </c>
      <c r="B103" s="69" t="s">
        <v>127</v>
      </c>
      <c r="C103" s="27" t="s">
        <v>239</v>
      </c>
      <c r="D103" s="28">
        <v>366100</v>
      </c>
      <c r="E103" s="70">
        <v>25764.89</v>
      </c>
      <c r="F103" s="71">
        <f t="shared" si="1"/>
        <v>340335.11</v>
      </c>
    </row>
    <row r="104" spans="1:6" x14ac:dyDescent="0.2">
      <c r="A104" s="25" t="s">
        <v>240</v>
      </c>
      <c r="B104" s="69" t="s">
        <v>127</v>
      </c>
      <c r="C104" s="27" t="s">
        <v>241</v>
      </c>
      <c r="D104" s="28">
        <v>366100</v>
      </c>
      <c r="E104" s="70">
        <v>25764.89</v>
      </c>
      <c r="F104" s="71">
        <f t="shared" ref="F104:F148" si="2">IF(OR(D104="-",IF(E104="-",0,E104)&gt;=IF(D104="-",0,D104)),"-",IF(D104="-",0,D104)-IF(E104="-",0,E104))</f>
        <v>340335.11</v>
      </c>
    </row>
    <row r="105" spans="1:6" ht="45" x14ac:dyDescent="0.2">
      <c r="A105" s="25" t="s">
        <v>242</v>
      </c>
      <c r="B105" s="69" t="s">
        <v>127</v>
      </c>
      <c r="C105" s="27" t="s">
        <v>243</v>
      </c>
      <c r="D105" s="28">
        <v>56100</v>
      </c>
      <c r="E105" s="70">
        <v>20242.97</v>
      </c>
      <c r="F105" s="71">
        <f t="shared" si="2"/>
        <v>35857.03</v>
      </c>
    </row>
    <row r="106" spans="1:6" ht="22.5" x14ac:dyDescent="0.2">
      <c r="A106" s="89" t="s">
        <v>333</v>
      </c>
      <c r="B106" s="69" t="s">
        <v>127</v>
      </c>
      <c r="C106" s="27" t="s">
        <v>358</v>
      </c>
      <c r="D106" s="28">
        <v>56100</v>
      </c>
      <c r="E106" s="70">
        <v>20242.97</v>
      </c>
      <c r="F106" s="71">
        <f t="shared" si="2"/>
        <v>35857.03</v>
      </c>
    </row>
    <row r="107" spans="1:6" ht="22.5" x14ac:dyDescent="0.2">
      <c r="A107" s="89" t="s">
        <v>334</v>
      </c>
      <c r="B107" s="69" t="s">
        <v>127</v>
      </c>
      <c r="C107" s="27" t="s">
        <v>359</v>
      </c>
      <c r="D107" s="28">
        <v>56100</v>
      </c>
      <c r="E107" s="70">
        <v>20242.97</v>
      </c>
      <c r="F107" s="71">
        <f t="shared" si="2"/>
        <v>35857.03</v>
      </c>
    </row>
    <row r="108" spans="1:6" x14ac:dyDescent="0.2">
      <c r="A108" s="25" t="s">
        <v>149</v>
      </c>
      <c r="B108" s="69" t="s">
        <v>127</v>
      </c>
      <c r="C108" s="27" t="s">
        <v>244</v>
      </c>
      <c r="D108" s="28">
        <v>56100</v>
      </c>
      <c r="E108" s="70">
        <v>20242.97</v>
      </c>
      <c r="F108" s="71">
        <f t="shared" si="2"/>
        <v>35857.03</v>
      </c>
    </row>
    <row r="109" spans="1:6" ht="45" x14ac:dyDescent="0.2">
      <c r="A109" s="25" t="s">
        <v>245</v>
      </c>
      <c r="B109" s="69" t="s">
        <v>127</v>
      </c>
      <c r="C109" s="27" t="s">
        <v>246</v>
      </c>
      <c r="D109" s="28">
        <v>30000</v>
      </c>
      <c r="E109" s="70" t="s">
        <v>80</v>
      </c>
      <c r="F109" s="71">
        <f t="shared" si="2"/>
        <v>30000</v>
      </c>
    </row>
    <row r="110" spans="1:6" ht="22.5" x14ac:dyDescent="0.2">
      <c r="A110" s="89" t="s">
        <v>333</v>
      </c>
      <c r="B110" s="69" t="s">
        <v>127</v>
      </c>
      <c r="C110" s="27" t="s">
        <v>360</v>
      </c>
      <c r="D110" s="28">
        <v>30000</v>
      </c>
      <c r="E110" s="70" t="s">
        <v>80</v>
      </c>
      <c r="F110" s="71">
        <f t="shared" si="2"/>
        <v>30000</v>
      </c>
    </row>
    <row r="111" spans="1:6" ht="22.5" x14ac:dyDescent="0.2">
      <c r="A111" s="89" t="s">
        <v>334</v>
      </c>
      <c r="B111" s="69" t="s">
        <v>127</v>
      </c>
      <c r="C111" s="27" t="s">
        <v>361</v>
      </c>
      <c r="D111" s="28">
        <v>30000</v>
      </c>
      <c r="E111" s="70" t="s">
        <v>80</v>
      </c>
      <c r="F111" s="71">
        <f t="shared" si="2"/>
        <v>30000</v>
      </c>
    </row>
    <row r="112" spans="1:6" x14ac:dyDescent="0.2">
      <c r="A112" s="25" t="s">
        <v>147</v>
      </c>
      <c r="B112" s="69" t="s">
        <v>127</v>
      </c>
      <c r="C112" s="27" t="s">
        <v>247</v>
      </c>
      <c r="D112" s="28">
        <v>30000</v>
      </c>
      <c r="E112" s="70" t="s">
        <v>80</v>
      </c>
      <c r="F112" s="71">
        <f t="shared" si="2"/>
        <v>30000</v>
      </c>
    </row>
    <row r="113" spans="1:6" ht="45" x14ac:dyDescent="0.2">
      <c r="A113" s="25" t="s">
        <v>248</v>
      </c>
      <c r="B113" s="69" t="s">
        <v>127</v>
      </c>
      <c r="C113" s="27" t="s">
        <v>249</v>
      </c>
      <c r="D113" s="28">
        <v>280000</v>
      </c>
      <c r="E113" s="70">
        <v>5521.92</v>
      </c>
      <c r="F113" s="71">
        <f t="shared" si="2"/>
        <v>274478.08000000002</v>
      </c>
    </row>
    <row r="114" spans="1:6" ht="22.5" x14ac:dyDescent="0.2">
      <c r="A114" s="89" t="s">
        <v>333</v>
      </c>
      <c r="B114" s="69" t="s">
        <v>127</v>
      </c>
      <c r="C114" s="27" t="s">
        <v>362</v>
      </c>
      <c r="D114" s="28">
        <v>280000</v>
      </c>
      <c r="E114" s="70">
        <v>5521.92</v>
      </c>
      <c r="F114" s="71">
        <f t="shared" si="2"/>
        <v>274478.08000000002</v>
      </c>
    </row>
    <row r="115" spans="1:6" ht="22.5" x14ac:dyDescent="0.2">
      <c r="A115" s="89" t="s">
        <v>334</v>
      </c>
      <c r="B115" s="69" t="s">
        <v>127</v>
      </c>
      <c r="C115" s="27" t="s">
        <v>363</v>
      </c>
      <c r="D115" s="28">
        <v>280000</v>
      </c>
      <c r="E115" s="70">
        <v>5521.92</v>
      </c>
      <c r="F115" s="71">
        <v>274478.08000000002</v>
      </c>
    </row>
    <row r="116" spans="1:6" x14ac:dyDescent="0.2">
      <c r="A116" s="25" t="s">
        <v>147</v>
      </c>
      <c r="B116" s="69" t="s">
        <v>127</v>
      </c>
      <c r="C116" s="27" t="s">
        <v>250</v>
      </c>
      <c r="D116" s="28">
        <v>280000</v>
      </c>
      <c r="E116" s="70">
        <v>5521.92</v>
      </c>
      <c r="F116" s="71">
        <f t="shared" si="2"/>
        <v>274478.08000000002</v>
      </c>
    </row>
    <row r="117" spans="1:6" ht="33.75" x14ac:dyDescent="0.2">
      <c r="A117" s="25" t="s">
        <v>251</v>
      </c>
      <c r="B117" s="69" t="s">
        <v>127</v>
      </c>
      <c r="C117" s="27" t="s">
        <v>252</v>
      </c>
      <c r="D117" s="28">
        <v>45000</v>
      </c>
      <c r="E117" s="70" t="s">
        <v>80</v>
      </c>
      <c r="F117" s="71">
        <f t="shared" si="2"/>
        <v>45000</v>
      </c>
    </row>
    <row r="118" spans="1:6" ht="33.75" x14ac:dyDescent="0.2">
      <c r="A118" s="25" t="s">
        <v>253</v>
      </c>
      <c r="B118" s="69" t="s">
        <v>127</v>
      </c>
      <c r="C118" s="27" t="s">
        <v>254</v>
      </c>
      <c r="D118" s="28">
        <v>25000</v>
      </c>
      <c r="E118" s="70" t="s">
        <v>80</v>
      </c>
      <c r="F118" s="71">
        <f t="shared" si="2"/>
        <v>25000</v>
      </c>
    </row>
    <row r="119" spans="1:6" ht="78.75" x14ac:dyDescent="0.2">
      <c r="A119" s="72" t="s">
        <v>255</v>
      </c>
      <c r="B119" s="69" t="s">
        <v>127</v>
      </c>
      <c r="C119" s="27" t="s">
        <v>256</v>
      </c>
      <c r="D119" s="28">
        <v>25000</v>
      </c>
      <c r="E119" s="70" t="s">
        <v>80</v>
      </c>
      <c r="F119" s="71">
        <f t="shared" si="2"/>
        <v>25000</v>
      </c>
    </row>
    <row r="120" spans="1:6" ht="22.5" x14ac:dyDescent="0.2">
      <c r="A120" s="89" t="s">
        <v>333</v>
      </c>
      <c r="B120" s="69" t="s">
        <v>127</v>
      </c>
      <c r="C120" s="27" t="s">
        <v>364</v>
      </c>
      <c r="D120" s="28">
        <v>25000</v>
      </c>
      <c r="E120" s="70" t="s">
        <v>80</v>
      </c>
      <c r="F120" s="71">
        <f t="shared" si="2"/>
        <v>25000</v>
      </c>
    </row>
    <row r="121" spans="1:6" ht="22.5" x14ac:dyDescent="0.2">
      <c r="A121" s="89" t="s">
        <v>334</v>
      </c>
      <c r="B121" s="69" t="s">
        <v>127</v>
      </c>
      <c r="C121" s="27" t="s">
        <v>365</v>
      </c>
      <c r="D121" s="28">
        <v>25000</v>
      </c>
      <c r="E121" s="70" t="s">
        <v>80</v>
      </c>
      <c r="F121" s="71">
        <f t="shared" si="2"/>
        <v>25000</v>
      </c>
    </row>
    <row r="122" spans="1:6" x14ac:dyDescent="0.2">
      <c r="A122" s="25" t="s">
        <v>147</v>
      </c>
      <c r="B122" s="69" t="s">
        <v>127</v>
      </c>
      <c r="C122" s="27" t="s">
        <v>257</v>
      </c>
      <c r="D122" s="28">
        <v>25000</v>
      </c>
      <c r="E122" s="70" t="s">
        <v>80</v>
      </c>
      <c r="F122" s="71">
        <f t="shared" si="2"/>
        <v>25000</v>
      </c>
    </row>
    <row r="123" spans="1:6" ht="22.5" x14ac:dyDescent="0.2">
      <c r="A123" s="25" t="s">
        <v>258</v>
      </c>
      <c r="B123" s="69" t="s">
        <v>127</v>
      </c>
      <c r="C123" s="27" t="s">
        <v>259</v>
      </c>
      <c r="D123" s="28">
        <v>20000</v>
      </c>
      <c r="E123" s="70" t="s">
        <v>80</v>
      </c>
      <c r="F123" s="71">
        <f t="shared" si="2"/>
        <v>20000</v>
      </c>
    </row>
    <row r="124" spans="1:6" ht="78.75" x14ac:dyDescent="0.2">
      <c r="A124" s="72" t="s">
        <v>260</v>
      </c>
      <c r="B124" s="69" t="s">
        <v>127</v>
      </c>
      <c r="C124" s="27" t="s">
        <v>261</v>
      </c>
      <c r="D124" s="28">
        <v>20000</v>
      </c>
      <c r="E124" s="70" t="s">
        <v>80</v>
      </c>
      <c r="F124" s="71">
        <f t="shared" si="2"/>
        <v>20000</v>
      </c>
    </row>
    <row r="125" spans="1:6" ht="22.5" x14ac:dyDescent="0.2">
      <c r="A125" s="89" t="s">
        <v>333</v>
      </c>
      <c r="B125" s="69" t="s">
        <v>127</v>
      </c>
      <c r="C125" s="27" t="s">
        <v>366</v>
      </c>
      <c r="D125" s="28">
        <v>20000</v>
      </c>
      <c r="E125" s="70" t="s">
        <v>80</v>
      </c>
      <c r="F125" s="71">
        <f t="shared" si="2"/>
        <v>20000</v>
      </c>
    </row>
    <row r="126" spans="1:6" ht="22.5" x14ac:dyDescent="0.2">
      <c r="A126" s="89" t="s">
        <v>334</v>
      </c>
      <c r="B126" s="69" t="s">
        <v>127</v>
      </c>
      <c r="C126" s="27" t="s">
        <v>367</v>
      </c>
      <c r="D126" s="28">
        <v>20000</v>
      </c>
      <c r="E126" s="70" t="s">
        <v>80</v>
      </c>
      <c r="F126" s="71">
        <f t="shared" si="2"/>
        <v>20000</v>
      </c>
    </row>
    <row r="127" spans="1:6" x14ac:dyDescent="0.2">
      <c r="A127" s="25" t="s">
        <v>147</v>
      </c>
      <c r="B127" s="69" t="s">
        <v>127</v>
      </c>
      <c r="C127" s="27" t="s">
        <v>262</v>
      </c>
      <c r="D127" s="28">
        <v>20000</v>
      </c>
      <c r="E127" s="70" t="s">
        <v>80</v>
      </c>
      <c r="F127" s="71">
        <f t="shared" si="2"/>
        <v>20000</v>
      </c>
    </row>
    <row r="128" spans="1:6" ht="22.5" x14ac:dyDescent="0.2">
      <c r="A128" s="57" t="s">
        <v>263</v>
      </c>
      <c r="B128" s="58" t="s">
        <v>127</v>
      </c>
      <c r="C128" s="59" t="s">
        <v>264</v>
      </c>
      <c r="D128" s="60">
        <v>27000</v>
      </c>
      <c r="E128" s="61">
        <v>13500</v>
      </c>
      <c r="F128" s="62">
        <f t="shared" si="2"/>
        <v>13500</v>
      </c>
    </row>
    <row r="129" spans="1:6" ht="22.5" x14ac:dyDescent="0.2">
      <c r="A129" s="25" t="s">
        <v>158</v>
      </c>
      <c r="B129" s="69" t="s">
        <v>127</v>
      </c>
      <c r="C129" s="27" t="s">
        <v>265</v>
      </c>
      <c r="D129" s="28">
        <v>27000</v>
      </c>
      <c r="E129" s="70">
        <v>13500</v>
      </c>
      <c r="F129" s="71">
        <f t="shared" si="2"/>
        <v>13500</v>
      </c>
    </row>
    <row r="130" spans="1:6" x14ac:dyDescent="0.2">
      <c r="A130" s="25" t="s">
        <v>186</v>
      </c>
      <c r="B130" s="69" t="s">
        <v>127</v>
      </c>
      <c r="C130" s="27" t="s">
        <v>266</v>
      </c>
      <c r="D130" s="28">
        <v>27000</v>
      </c>
      <c r="E130" s="70">
        <v>13500</v>
      </c>
      <c r="F130" s="71">
        <f t="shared" si="2"/>
        <v>13500</v>
      </c>
    </row>
    <row r="131" spans="1:6" ht="56.25" x14ac:dyDescent="0.2">
      <c r="A131" s="25" t="s">
        <v>267</v>
      </c>
      <c r="B131" s="69" t="s">
        <v>127</v>
      </c>
      <c r="C131" s="27" t="s">
        <v>268</v>
      </c>
      <c r="D131" s="28">
        <v>27000</v>
      </c>
      <c r="E131" s="70">
        <v>13500</v>
      </c>
      <c r="F131" s="71">
        <f t="shared" si="2"/>
        <v>13500</v>
      </c>
    </row>
    <row r="132" spans="1:6" x14ac:dyDescent="0.2">
      <c r="A132" s="25" t="s">
        <v>369</v>
      </c>
      <c r="B132" s="69" t="s">
        <v>127</v>
      </c>
      <c r="C132" s="27" t="s">
        <v>368</v>
      </c>
      <c r="D132" s="28">
        <v>27000</v>
      </c>
      <c r="E132" s="70">
        <v>13500</v>
      </c>
      <c r="F132" s="71">
        <f t="shared" si="2"/>
        <v>13500</v>
      </c>
    </row>
    <row r="133" spans="1:6" x14ac:dyDescent="0.2">
      <c r="A133" s="25" t="s">
        <v>117</v>
      </c>
      <c r="B133" s="69" t="s">
        <v>127</v>
      </c>
      <c r="C133" s="27" t="s">
        <v>269</v>
      </c>
      <c r="D133" s="28">
        <v>27000</v>
      </c>
      <c r="E133" s="70">
        <v>13500</v>
      </c>
      <c r="F133" s="71">
        <f t="shared" si="2"/>
        <v>13500</v>
      </c>
    </row>
    <row r="134" spans="1:6" x14ac:dyDescent="0.2">
      <c r="A134" s="57" t="s">
        <v>270</v>
      </c>
      <c r="B134" s="58" t="s">
        <v>127</v>
      </c>
      <c r="C134" s="59" t="s">
        <v>271</v>
      </c>
      <c r="D134" s="60">
        <v>20000</v>
      </c>
      <c r="E134" s="61" t="s">
        <v>80</v>
      </c>
      <c r="F134" s="62">
        <f t="shared" si="2"/>
        <v>20000</v>
      </c>
    </row>
    <row r="135" spans="1:6" ht="22.5" x14ac:dyDescent="0.2">
      <c r="A135" s="57" t="s">
        <v>272</v>
      </c>
      <c r="B135" s="58" t="s">
        <v>127</v>
      </c>
      <c r="C135" s="59" t="s">
        <v>273</v>
      </c>
      <c r="D135" s="60">
        <v>20000</v>
      </c>
      <c r="E135" s="61" t="s">
        <v>80</v>
      </c>
      <c r="F135" s="62">
        <f t="shared" si="2"/>
        <v>20000</v>
      </c>
    </row>
    <row r="136" spans="1:6" ht="22.5" x14ac:dyDescent="0.2">
      <c r="A136" s="25" t="s">
        <v>168</v>
      </c>
      <c r="B136" s="69" t="s">
        <v>127</v>
      </c>
      <c r="C136" s="27" t="s">
        <v>274</v>
      </c>
      <c r="D136" s="28">
        <v>20000</v>
      </c>
      <c r="E136" s="70" t="s">
        <v>80</v>
      </c>
      <c r="F136" s="71">
        <f t="shared" si="2"/>
        <v>20000</v>
      </c>
    </row>
    <row r="137" spans="1:6" ht="33.75" x14ac:dyDescent="0.2">
      <c r="A137" s="25" t="s">
        <v>170</v>
      </c>
      <c r="B137" s="69" t="s">
        <v>127</v>
      </c>
      <c r="C137" s="27" t="s">
        <v>275</v>
      </c>
      <c r="D137" s="28">
        <v>20000</v>
      </c>
      <c r="E137" s="70" t="s">
        <v>80</v>
      </c>
      <c r="F137" s="71">
        <f t="shared" si="2"/>
        <v>20000</v>
      </c>
    </row>
    <row r="138" spans="1:6" ht="78.75" x14ac:dyDescent="0.2">
      <c r="A138" s="72" t="s">
        <v>276</v>
      </c>
      <c r="B138" s="69" t="s">
        <v>127</v>
      </c>
      <c r="C138" s="27" t="s">
        <v>277</v>
      </c>
      <c r="D138" s="28">
        <v>20000</v>
      </c>
      <c r="E138" s="70" t="s">
        <v>80</v>
      </c>
      <c r="F138" s="71">
        <f t="shared" si="2"/>
        <v>20000</v>
      </c>
    </row>
    <row r="139" spans="1:6" ht="22.5" x14ac:dyDescent="0.2">
      <c r="A139" s="89" t="s">
        <v>333</v>
      </c>
      <c r="B139" s="69" t="s">
        <v>127</v>
      </c>
      <c r="C139" s="27" t="s">
        <v>370</v>
      </c>
      <c r="D139" s="28">
        <v>20000</v>
      </c>
      <c r="E139" s="70" t="s">
        <v>80</v>
      </c>
      <c r="F139" s="71">
        <f t="shared" si="2"/>
        <v>20000</v>
      </c>
    </row>
    <row r="140" spans="1:6" ht="22.5" x14ac:dyDescent="0.2">
      <c r="A140" s="89" t="s">
        <v>334</v>
      </c>
      <c r="B140" s="69" t="s">
        <v>127</v>
      </c>
      <c r="C140" s="27" t="s">
        <v>371</v>
      </c>
      <c r="D140" s="28">
        <v>20000</v>
      </c>
      <c r="E140" s="70" t="s">
        <v>80</v>
      </c>
      <c r="F140" s="71">
        <f t="shared" si="2"/>
        <v>20000</v>
      </c>
    </row>
    <row r="141" spans="1:6" x14ac:dyDescent="0.2">
      <c r="A141" s="25" t="s">
        <v>147</v>
      </c>
      <c r="B141" s="69" t="s">
        <v>127</v>
      </c>
      <c r="C141" s="27" t="s">
        <v>278</v>
      </c>
      <c r="D141" s="28">
        <v>20000</v>
      </c>
      <c r="E141" s="70" t="s">
        <v>80</v>
      </c>
      <c r="F141" s="71">
        <f t="shared" si="2"/>
        <v>20000</v>
      </c>
    </row>
    <row r="142" spans="1:6" x14ac:dyDescent="0.2">
      <c r="A142" s="57" t="s">
        <v>279</v>
      </c>
      <c r="B142" s="58" t="s">
        <v>127</v>
      </c>
      <c r="C142" s="59" t="s">
        <v>280</v>
      </c>
      <c r="D142" s="60">
        <v>2643700</v>
      </c>
      <c r="E142" s="61">
        <v>662700</v>
      </c>
      <c r="F142" s="62">
        <f t="shared" si="2"/>
        <v>1981000</v>
      </c>
    </row>
    <row r="143" spans="1:6" x14ac:dyDescent="0.2">
      <c r="A143" s="57" t="s">
        <v>281</v>
      </c>
      <c r="B143" s="58" t="s">
        <v>127</v>
      </c>
      <c r="C143" s="59" t="s">
        <v>282</v>
      </c>
      <c r="D143" s="60">
        <v>2643700</v>
      </c>
      <c r="E143" s="61">
        <v>662700</v>
      </c>
      <c r="F143" s="62">
        <f t="shared" si="2"/>
        <v>1981000</v>
      </c>
    </row>
    <row r="144" spans="1:6" ht="22.5" x14ac:dyDescent="0.2">
      <c r="A144" s="25" t="s">
        <v>283</v>
      </c>
      <c r="B144" s="69" t="s">
        <v>127</v>
      </c>
      <c r="C144" s="27" t="s">
        <v>284</v>
      </c>
      <c r="D144" s="28">
        <v>2643700</v>
      </c>
      <c r="E144" s="70">
        <v>662700</v>
      </c>
      <c r="F144" s="71">
        <f t="shared" si="2"/>
        <v>1981000</v>
      </c>
    </row>
    <row r="145" spans="1:6" x14ac:dyDescent="0.2">
      <c r="A145" s="25" t="s">
        <v>285</v>
      </c>
      <c r="B145" s="69" t="s">
        <v>127</v>
      </c>
      <c r="C145" s="27" t="s">
        <v>286</v>
      </c>
      <c r="D145" s="28">
        <v>2643700</v>
      </c>
      <c r="E145" s="70">
        <v>662700</v>
      </c>
      <c r="F145" s="71">
        <f t="shared" si="2"/>
        <v>1981000</v>
      </c>
    </row>
    <row r="146" spans="1:6" ht="56.25" x14ac:dyDescent="0.2">
      <c r="A146" s="25" t="s">
        <v>287</v>
      </c>
      <c r="B146" s="69" t="s">
        <v>127</v>
      </c>
      <c r="C146" s="27" t="s">
        <v>288</v>
      </c>
      <c r="D146" s="28">
        <v>2643700</v>
      </c>
      <c r="E146" s="70">
        <v>662700</v>
      </c>
      <c r="F146" s="71">
        <f t="shared" si="2"/>
        <v>1981000</v>
      </c>
    </row>
    <row r="147" spans="1:6" x14ac:dyDescent="0.2">
      <c r="A147" s="25" t="s">
        <v>369</v>
      </c>
      <c r="B147" s="69" t="s">
        <v>127</v>
      </c>
      <c r="C147" s="27" t="s">
        <v>372</v>
      </c>
      <c r="D147" s="28">
        <v>2643700</v>
      </c>
      <c r="E147" s="70">
        <v>662700</v>
      </c>
      <c r="F147" s="71">
        <f t="shared" si="2"/>
        <v>1981000</v>
      </c>
    </row>
    <row r="148" spans="1:6" x14ac:dyDescent="0.2">
      <c r="A148" s="25" t="s">
        <v>117</v>
      </c>
      <c r="B148" s="69" t="s">
        <v>127</v>
      </c>
      <c r="C148" s="27" t="s">
        <v>289</v>
      </c>
      <c r="D148" s="28">
        <v>2643700</v>
      </c>
      <c r="E148" s="70">
        <v>662700</v>
      </c>
      <c r="F148" s="71">
        <f t="shared" si="2"/>
        <v>1981000</v>
      </c>
    </row>
    <row r="149" spans="1:6" ht="9" customHeight="1" x14ac:dyDescent="0.2">
      <c r="A149" s="73"/>
      <c r="B149" s="74"/>
      <c r="C149" s="75"/>
      <c r="D149" s="76"/>
      <c r="E149" s="74"/>
      <c r="F149" s="74"/>
    </row>
    <row r="150" spans="1:6" ht="13.5" customHeight="1" x14ac:dyDescent="0.2">
      <c r="A150" s="77" t="s">
        <v>290</v>
      </c>
      <c r="B150" s="78" t="s">
        <v>291</v>
      </c>
      <c r="C150" s="79" t="s">
        <v>128</v>
      </c>
      <c r="D150" s="80" t="s">
        <v>80</v>
      </c>
      <c r="E150" s="80">
        <v>718811.59</v>
      </c>
      <c r="F150" s="81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2:F35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showGridLines="0" tabSelected="1" workbookViewId="0">
      <selection activeCell="D25" sqref="D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4" t="s">
        <v>293</v>
      </c>
      <c r="B1" s="114"/>
      <c r="C1" s="114"/>
      <c r="D1" s="114"/>
      <c r="E1" s="114"/>
      <c r="F1" s="114"/>
    </row>
    <row r="2" spans="1:6" ht="13.15" customHeight="1" x14ac:dyDescent="0.25">
      <c r="A2" s="90" t="s">
        <v>294</v>
      </c>
      <c r="B2" s="90"/>
      <c r="C2" s="90"/>
      <c r="D2" s="90"/>
      <c r="E2" s="90"/>
      <c r="F2" s="9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1" t="s">
        <v>22</v>
      </c>
      <c r="B4" s="95" t="s">
        <v>23</v>
      </c>
      <c r="C4" s="107" t="s">
        <v>295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08"/>
      <c r="D5" s="99"/>
      <c r="E5" s="99"/>
      <c r="F5" s="105"/>
    </row>
    <row r="6" spans="1:6" ht="6" customHeight="1" x14ac:dyDescent="0.2">
      <c r="A6" s="102"/>
      <c r="B6" s="96"/>
      <c r="C6" s="108"/>
      <c r="D6" s="99"/>
      <c r="E6" s="99"/>
      <c r="F6" s="105"/>
    </row>
    <row r="7" spans="1:6" ht="4.9000000000000004" customHeight="1" x14ac:dyDescent="0.2">
      <c r="A7" s="102"/>
      <c r="B7" s="96"/>
      <c r="C7" s="108"/>
      <c r="D7" s="99"/>
      <c r="E7" s="99"/>
      <c r="F7" s="105"/>
    </row>
    <row r="8" spans="1:6" ht="6" customHeight="1" x14ac:dyDescent="0.2">
      <c r="A8" s="102"/>
      <c r="B8" s="96"/>
      <c r="C8" s="108"/>
      <c r="D8" s="99"/>
      <c r="E8" s="99"/>
      <c r="F8" s="105"/>
    </row>
    <row r="9" spans="1:6" ht="6" customHeight="1" x14ac:dyDescent="0.2">
      <c r="A9" s="102"/>
      <c r="B9" s="96"/>
      <c r="C9" s="108"/>
      <c r="D9" s="99"/>
      <c r="E9" s="99"/>
      <c r="F9" s="105"/>
    </row>
    <row r="10" spans="1:6" ht="18" customHeight="1" x14ac:dyDescent="0.2">
      <c r="A10" s="103"/>
      <c r="B10" s="97"/>
      <c r="C10" s="115"/>
      <c r="D10" s="100"/>
      <c r="E10" s="100"/>
      <c r="F10" s="106"/>
    </row>
    <row r="11" spans="1:6" ht="13.5" customHeight="1" x14ac:dyDescent="0.2">
      <c r="A11" s="116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117" t="s">
        <v>296</v>
      </c>
      <c r="B12" s="118" t="s">
        <v>297</v>
      </c>
      <c r="C12" s="83" t="s">
        <v>128</v>
      </c>
      <c r="D12" s="38" t="s">
        <v>80</v>
      </c>
      <c r="E12" s="38">
        <v>-718811.59</v>
      </c>
      <c r="F12" s="39">
        <v>718811.59</v>
      </c>
    </row>
    <row r="13" spans="1:6" x14ac:dyDescent="0.2">
      <c r="A13" s="119" t="s">
        <v>34</v>
      </c>
      <c r="B13" s="120"/>
      <c r="C13" s="84"/>
      <c r="D13" s="85"/>
      <c r="E13" s="85"/>
      <c r="F13" s="86"/>
    </row>
    <row r="14" spans="1:6" ht="22.5" x14ac:dyDescent="0.2">
      <c r="A14" s="121" t="s">
        <v>298</v>
      </c>
      <c r="B14" s="122" t="s">
        <v>299</v>
      </c>
      <c r="C14" s="87" t="s">
        <v>128</v>
      </c>
      <c r="D14" s="60"/>
      <c r="E14" s="60" t="s">
        <v>80</v>
      </c>
      <c r="F14" s="62" t="s">
        <v>80</v>
      </c>
    </row>
    <row r="15" spans="1:6" x14ac:dyDescent="0.2">
      <c r="A15" s="119" t="s">
        <v>300</v>
      </c>
      <c r="B15" s="120"/>
      <c r="C15" s="84"/>
      <c r="D15" s="85"/>
      <c r="E15" s="85"/>
      <c r="F15" s="86"/>
    </row>
    <row r="16" spans="1:6" x14ac:dyDescent="0.2">
      <c r="A16" s="121" t="s">
        <v>301</v>
      </c>
      <c r="B16" s="122" t="s">
        <v>302</v>
      </c>
      <c r="C16" s="87" t="s">
        <v>128</v>
      </c>
      <c r="D16" s="60" t="s">
        <v>80</v>
      </c>
      <c r="E16" s="60" t="s">
        <v>80</v>
      </c>
      <c r="F16" s="62" t="s">
        <v>80</v>
      </c>
    </row>
    <row r="17" spans="1:6" x14ac:dyDescent="0.2">
      <c r="A17" s="123" t="s">
        <v>300</v>
      </c>
      <c r="B17" s="120"/>
      <c r="C17" s="84"/>
      <c r="D17" s="85"/>
      <c r="E17" s="85"/>
      <c r="F17" s="86"/>
    </row>
    <row r="18" spans="1:6" x14ac:dyDescent="0.2">
      <c r="A18" s="124" t="s">
        <v>303</v>
      </c>
      <c r="B18" s="118" t="s">
        <v>304</v>
      </c>
      <c r="C18" s="83" t="s">
        <v>373</v>
      </c>
      <c r="D18" s="38" t="s">
        <v>80</v>
      </c>
      <c r="E18" s="38">
        <v>-718811.59</v>
      </c>
      <c r="F18" s="39">
        <v>718811.59</v>
      </c>
    </row>
    <row r="19" spans="1:6" ht="22.5" x14ac:dyDescent="0.2">
      <c r="A19" s="124" t="s">
        <v>305</v>
      </c>
      <c r="B19" s="125" t="s">
        <v>304</v>
      </c>
      <c r="C19" s="126" t="s">
        <v>374</v>
      </c>
      <c r="D19" s="38" t="s">
        <v>80</v>
      </c>
      <c r="E19" s="38">
        <v>-718811.59</v>
      </c>
      <c r="F19" s="39">
        <v>718811.59</v>
      </c>
    </row>
    <row r="20" spans="1:6" ht="22.5" x14ac:dyDescent="0.2">
      <c r="A20" s="127" t="s">
        <v>375</v>
      </c>
      <c r="B20" s="118" t="s">
        <v>306</v>
      </c>
      <c r="C20" s="126" t="s">
        <v>376</v>
      </c>
      <c r="D20" s="128">
        <v>-10589600</v>
      </c>
      <c r="E20" s="128">
        <v>-2750509.36</v>
      </c>
      <c r="F20" s="39" t="s">
        <v>292</v>
      </c>
    </row>
    <row r="21" spans="1:6" x14ac:dyDescent="0.2">
      <c r="A21" s="129" t="s">
        <v>377</v>
      </c>
      <c r="B21" s="125" t="s">
        <v>306</v>
      </c>
      <c r="C21" s="130" t="s">
        <v>378</v>
      </c>
      <c r="D21" s="131">
        <v>-10589600</v>
      </c>
      <c r="E21" s="131">
        <v>-2750509.36</v>
      </c>
      <c r="F21" s="39" t="s">
        <v>292</v>
      </c>
    </row>
    <row r="22" spans="1:6" x14ac:dyDescent="0.2">
      <c r="A22" s="129" t="s">
        <v>379</v>
      </c>
      <c r="B22" s="125" t="s">
        <v>306</v>
      </c>
      <c r="C22" s="130" t="s">
        <v>380</v>
      </c>
      <c r="D22" s="131">
        <v>-10589600</v>
      </c>
      <c r="E22" s="131">
        <v>-2750509.36</v>
      </c>
      <c r="F22" s="39" t="s">
        <v>292</v>
      </c>
    </row>
    <row r="23" spans="1:6" ht="22.5" x14ac:dyDescent="0.2">
      <c r="A23" s="129" t="s">
        <v>381</v>
      </c>
      <c r="B23" s="125" t="s">
        <v>306</v>
      </c>
      <c r="C23" s="130" t="s">
        <v>382</v>
      </c>
      <c r="D23" s="131">
        <v>-10589600</v>
      </c>
      <c r="E23" s="131">
        <v>-2750509.36</v>
      </c>
      <c r="F23" s="39" t="s">
        <v>292</v>
      </c>
    </row>
    <row r="24" spans="1:6" ht="28.5" customHeight="1" x14ac:dyDescent="0.2">
      <c r="A24" s="132" t="s">
        <v>307</v>
      </c>
      <c r="B24" s="69" t="s">
        <v>306</v>
      </c>
      <c r="C24" s="88" t="s">
        <v>383</v>
      </c>
      <c r="D24" s="131">
        <v>-10589600</v>
      </c>
      <c r="E24" s="131">
        <v>-2750509.36</v>
      </c>
      <c r="F24" s="71" t="s">
        <v>292</v>
      </c>
    </row>
    <row r="25" spans="1:6" ht="26.25" customHeight="1" x14ac:dyDescent="0.2">
      <c r="A25" s="127" t="s">
        <v>384</v>
      </c>
      <c r="B25" s="133" t="s">
        <v>308</v>
      </c>
      <c r="C25" s="126" t="s">
        <v>385</v>
      </c>
      <c r="D25" s="128">
        <v>10589600</v>
      </c>
      <c r="E25" s="128">
        <v>2031697.77</v>
      </c>
      <c r="F25" s="39" t="s">
        <v>292</v>
      </c>
    </row>
    <row r="26" spans="1:6" ht="18" customHeight="1" x14ac:dyDescent="0.2">
      <c r="A26" s="129" t="s">
        <v>386</v>
      </c>
      <c r="B26" s="69" t="s">
        <v>308</v>
      </c>
      <c r="C26" s="88" t="s">
        <v>387</v>
      </c>
      <c r="D26" s="131">
        <v>10589600</v>
      </c>
      <c r="E26" s="131">
        <v>2031697.77</v>
      </c>
      <c r="F26" s="39" t="s">
        <v>292</v>
      </c>
    </row>
    <row r="27" spans="1:6" ht="18" customHeight="1" x14ac:dyDescent="0.2">
      <c r="A27" s="129" t="s">
        <v>388</v>
      </c>
      <c r="B27" s="69" t="s">
        <v>308</v>
      </c>
      <c r="C27" s="88" t="s">
        <v>389</v>
      </c>
      <c r="D27" s="131">
        <v>10589600</v>
      </c>
      <c r="E27" s="131">
        <v>2031697.77</v>
      </c>
      <c r="F27" s="39" t="s">
        <v>292</v>
      </c>
    </row>
    <row r="28" spans="1:6" ht="27.75" customHeight="1" x14ac:dyDescent="0.2">
      <c r="A28" s="129" t="s">
        <v>390</v>
      </c>
      <c r="B28" s="125" t="s">
        <v>308</v>
      </c>
      <c r="C28" s="130" t="s">
        <v>391</v>
      </c>
      <c r="D28" s="131">
        <v>10589600</v>
      </c>
      <c r="E28" s="131">
        <v>2031697.77</v>
      </c>
      <c r="F28" s="39" t="s">
        <v>292</v>
      </c>
    </row>
    <row r="29" spans="1:6" ht="27.75" customHeight="1" x14ac:dyDescent="0.2">
      <c r="A29" s="129" t="s">
        <v>309</v>
      </c>
      <c r="B29" s="69" t="s">
        <v>308</v>
      </c>
      <c r="C29" s="88" t="s">
        <v>392</v>
      </c>
      <c r="D29" s="131">
        <v>10589600</v>
      </c>
      <c r="E29" s="131">
        <v>2031697.77</v>
      </c>
      <c r="F29" s="71" t="s">
        <v>292</v>
      </c>
    </row>
    <row r="30" spans="1:6" ht="33" customHeight="1" x14ac:dyDescent="0.2"/>
    <row r="32" spans="1:6" ht="12" customHeight="1" x14ac:dyDescent="0.2"/>
    <row r="33" spans="1:6" ht="12.75" hidden="1" customHeight="1" x14ac:dyDescent="0.2"/>
    <row r="40" spans="1:6" x14ac:dyDescent="0.2"/>
    <row r="41" spans="1:6" ht="12.75" customHeight="1" x14ac:dyDescent="0.2">
      <c r="A41" s="12" t="s">
        <v>393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3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106:F106">
    <cfRule type="cellIs" priority="4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310</v>
      </c>
      <c r="B1" t="s">
        <v>311</v>
      </c>
    </row>
    <row r="2" spans="1:2" x14ac:dyDescent="0.2">
      <c r="A2" t="s">
        <v>312</v>
      </c>
      <c r="B2" t="s">
        <v>313</v>
      </c>
    </row>
    <row r="3" spans="1:2" x14ac:dyDescent="0.2">
      <c r="A3" t="s">
        <v>314</v>
      </c>
      <c r="B3" t="s">
        <v>6</v>
      </c>
    </row>
    <row r="4" spans="1:2" x14ac:dyDescent="0.2">
      <c r="A4" t="s">
        <v>315</v>
      </c>
      <c r="B4" t="s">
        <v>316</v>
      </c>
    </row>
    <row r="5" spans="1:2" x14ac:dyDescent="0.2">
      <c r="A5" t="s">
        <v>317</v>
      </c>
      <c r="B5" t="s">
        <v>318</v>
      </c>
    </row>
    <row r="6" spans="1:2" x14ac:dyDescent="0.2">
      <c r="A6" t="s">
        <v>319</v>
      </c>
      <c r="B6" t="s">
        <v>311</v>
      </c>
    </row>
    <row r="7" spans="1:2" x14ac:dyDescent="0.2">
      <c r="A7" t="s">
        <v>320</v>
      </c>
      <c r="B7" t="s">
        <v>321</v>
      </c>
    </row>
    <row r="8" spans="1:2" x14ac:dyDescent="0.2">
      <c r="A8" t="s">
        <v>322</v>
      </c>
      <c r="B8" t="s">
        <v>321</v>
      </c>
    </row>
    <row r="9" spans="1:2" x14ac:dyDescent="0.2">
      <c r="A9" t="s">
        <v>323</v>
      </c>
      <c r="B9" t="s">
        <v>324</v>
      </c>
    </row>
    <row r="10" spans="1:2" x14ac:dyDescent="0.2">
      <c r="A10" t="s">
        <v>325</v>
      </c>
      <c r="B10" t="s">
        <v>19</v>
      </c>
    </row>
    <row r="11" spans="1:2" x14ac:dyDescent="0.2">
      <c r="A11" t="s">
        <v>326</v>
      </c>
      <c r="B11" t="s">
        <v>318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2023-04-06T10:26:36Z</cp:lastPrinted>
  <dcterms:created xsi:type="dcterms:W3CDTF">2023-04-03T11:09:28Z</dcterms:created>
  <dcterms:modified xsi:type="dcterms:W3CDTF">2023-04-06T10:30:00Z</dcterms:modified>
</cp:coreProperties>
</file>