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19-21г\отчеты по финоргану\мес отчет\ф.117\"/>
    </mc:Choice>
  </mc:AlternateContent>
  <xr:revisionPtr revIDLastSave="0" documentId="13_ncr:1_{DDE83F84-55CB-42DA-8046-D2D83AFBC99D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Источники!$F$39</definedName>
    <definedName name="LAST_CELL" localSheetId="1">Расходы!$F$105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Источники!$A$27</definedName>
    <definedName name="REND_1" localSheetId="1">Расходы!$A$106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</calcChain>
</file>

<file path=xl/sharedStrings.xml><?xml version="1.0" encoding="utf-8"?>
<sst xmlns="http://schemas.openxmlformats.org/spreadsheetml/2006/main" count="603" uniqueCount="339">
  <si>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</si>
  <si>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</si>
  <si>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</si>
  <si>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</si>
  <si>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</si>
  <si>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</si>
  <si>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</si>
  <si>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</si>
  <si>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</si>
  <si>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</si>
  <si>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</si>
  <si>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</si>
  <si>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</si>
  <si>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</si>
  <si>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</si>
  <si>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</si>
  <si>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ППО Солонцовского сельского поселения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</si>
  <si>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</si>
  <si>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</si>
  <si>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</si>
  <si>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</si>
  <si>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</si>
  <si>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</si>
  <si>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</si>
  <si>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</si>
  <si>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</si>
  <si>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</si>
  <si>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</si>
  <si>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</si>
  <si>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</si>
  <si>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</si>
  <si>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</si>
  <si>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</si>
  <si>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</si>
  <si>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</si>
  <si>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</si>
  <si>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</si>
  <si>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</si>
  <si>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</si>
  <si>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</si>
  <si>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</si>
  <si>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</si>
  <si>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</si>
  <si>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</si>
  <si>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</si>
  <si>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-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</si>
  <si>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</si>
  <si>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</si>
  <si>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</si>
  <si>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</si>
  <si>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</si>
  <si>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</si>
  <si>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</si>
  <si>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</si>
  <si>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</si>
  <si>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</si>
  <si>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</si>
  <si>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</si>
  <si>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</si>
  <si>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</si>
  <si>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</si>
  <si>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</si>
  <si>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</si>
  <si>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</si>
  <si>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</si>
  <si>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</si>
  <si>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</si>
  <si>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</si>
  <si>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</si>
  <si>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</si>
  <si>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</si>
  <si>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</si>
  <si>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</si>
  <si>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</si>
  <si>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</si>
  <si>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</si>
  <si>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</si>
  <si>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</si>
  <si>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</si>
  <si>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</si>
  <si>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</si>
  <si>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</si>
  <si>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</si>
  <si>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</si>
  <si>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</si>
  <si>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</si>
  <si>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</si>
  <si>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</si>
  <si>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</si>
  <si>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</si>
  <si>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</si>
  <si>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</si>
  <si>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</si>
  <si>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</si>
  <si>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</si>
  <si>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</si>
  <si>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</si>
  <si>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</si>
  <si>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</si>
  <si>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 зачисляемые в бюджет сельского поселения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</si>
  <si>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</si>
  <si>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</si>
  <si>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</si>
  <si>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</si>
  <si>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</si>
  <si>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</si>
  <si>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</si>
  <si>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</si>
  <si>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</si>
  <si>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</si>
  <si>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</si>
  <si>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</si>
  <si>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</si>
  <si>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</si>
  <si>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</si>
  <si>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</si>
  <si>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</si>
  <si>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</si>
  <si>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</si>
  <si>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</si>
  <si>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</si>
  <si>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</si>
  <si>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</si>
  <si>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</si>
  <si>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</si>
  <si>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</si>
  <si>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</si>
  <si>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</si>
  <si>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</si>
  <si>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</si>
  <si>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</si>
  <si>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</si>
  <si>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</si>
  <si>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</si>
  <si>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</si>
  <si>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</si>
  <si>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</si>
  <si>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</si>
  <si>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</si>
  <si>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</si>
  <si>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</si>
  <si>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</si>
  <si>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</si>
  <si>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</si>
  <si>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</si>
  <si>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</si>
  <si>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</si>
  <si>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</si>
  <si>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</si>
  <si>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</si>
  <si>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</si>
  <si>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</si>
  <si>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</si>
  <si>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</si>
  <si>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</si>
  <si>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</si>
  <si>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</si>
  <si>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</si>
  <si>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</si>
  <si>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</si>
  <si>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</si>
  <si>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</si>
  <si>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Солонцовского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</si>
  <si>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</si>
  <si>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</si>
  <si>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</si>
  <si>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</si>
  <si>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</si>
  <si>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</si>
  <si>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</si>
  <si>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</si>
  <si>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</si>
  <si>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</si>
  <si>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</si>
  <si>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</si>
  <si>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</si>
  <si>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</si>
  <si>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</si>
  <si>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</si>
  <si>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</si>
  <si>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</si>
  <si>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</si>
  <si>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</si>
  <si>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</si>
  <si>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</si>
  <si>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</si>
  <si>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</si>
  <si>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</si>
  <si>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</si>
  <si>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</si>
  <si>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</si>
  <si>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</si>
  <si>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</si>
  <si>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</si>
  <si>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</si>
  <si>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</si>
  <si>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</si>
  <si>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</si>
  <si>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</si>
  <si>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 xml:space="preserve">951 0113 9990000000 000 </t>
  </si>
  <si>
    <t>Предоставление межбюджетных
трансфертов из бюджета сельского
поселения в рамках непрограммных
расходов Администрации Солонцовского
сельского поселения</t>
  </si>
  <si>
    <t xml:space="preserve">951 0113 9990085010 000 </t>
  </si>
  <si>
    <t xml:space="preserve">951 0113 9990085010 540 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</si>
  <si>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</si>
  <si>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</si>
  <si>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</si>
  <si>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</si>
  <si>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</si>
  <si>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</si>
  <si>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</si>
  <si>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</si>
  <si>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</si>
  <si>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</si>
  <si>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</si>
  <si>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</si>
  <si>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</si>
  <si>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</si>
  <si>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</si>
  <si>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</si>
  <si>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</si>
  <si>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</si>
  <si>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</si>
  <si>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</si>
  <si>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</si>
  <si>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</si>
  <si>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</si>
  <si>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</si>
  <si>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</si>
  <si>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</si>
  <si>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</si>
  <si>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</si>
  <si>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</si>
  <si>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</si>
  <si>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</si>
  <si>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</si>
  <si>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</si>
  <si>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</si>
  <si>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</si>
  <si>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</si>
  <si>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</si>
  <si>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</si>
  <si>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</si>
  <si>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</si>
  <si>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</si>
  <si>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</si>
  <si>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</si>
  <si>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</si>
  <si>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</si>
  <si>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</si>
  <si>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</si>
  <si>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</si>
  <si>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</si>
  <si>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</si>
  <si>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</si>
  <si>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</si>
  <si>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</si>
  <si>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""Благоустройство" муниципальной программы Солонцовского сельского поселения "Развитие благоустройства"</t>
  </si>
  <si>
    <t xml:space="preserve">951 0503 0110027010 000 </t>
  </si>
  <si>
    <t xml:space="preserve">951 0503 0110027010 244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</si>
  <si>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</si>
  <si>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</si>
  <si>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951 0503 0110027020 247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</si>
  <si>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</si>
  <si>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</si>
  <si>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</si>
  <si>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</si>
  <si>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</si>
  <si>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</si>
  <si>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</si>
  <si>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</si>
  <si>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</si>
  <si>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</si>
  <si>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</si>
  <si>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</si>
  <si>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</si>
  <si>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</si>
  <si>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</si>
  <si>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</si>
  <si>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</si>
  <si>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</si>
  <si>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</si>
  <si>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</si>
  <si>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</si>
  <si>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</si>
  <si>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</si>
  <si>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</si>
  <si>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</si>
  <si>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</si>
  <si>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</si>
  <si>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</si>
  <si>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</si>
  <si>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</si>
  <si>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</si>
  <si>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</si>
  <si>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</si>
  <si>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</si>
  <si>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</si>
  <si>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</si>
  <si>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</si>
  <si>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</si>
  <si>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</si>
  <si>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</si>
  <si>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</si>
  <si>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</si>
  <si>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</si>
  <si>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</si>
  <si>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</si>
  <si>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</si>
  <si>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</si>
  <si>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</si>
  <si>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</si>
  <si>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</si>
  <si>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</si>
  <si>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</si>
  <si>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</si>
  <si>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</si>
  <si>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</si>
  <si>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</si>
  <si>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</si>
  <si>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</si>
  <si>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</si>
  <si>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</si>
  <si>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</si>
  <si>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</si>
  <si>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</si>
  <si>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</si>
  <si>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</si>
  <si>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</si>
  <si>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</si>
  <si>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</si>
  <si>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</si>
  <si>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</si>
  <si>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</si>
  <si>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</si>
  <si>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</si>
  <si>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</si>
  <si>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058006-08</t>
  </si>
  <si>
    <t>Доходы/PERIOD</t>
  </si>
  <si>
    <r>
      <t>"</t>
    </r>
    <r>
      <rPr>
        <u/>
        <sz val="8"/>
        <rFont val="Arial Cyr"/>
        <charset val="204"/>
      </rPr>
      <t>01</t>
    </r>
    <r>
      <rPr>
        <sz val="8"/>
        <rFont val="Arial Cyr"/>
      </rPr>
      <t xml:space="preserve">"   </t>
    </r>
    <r>
      <rPr>
        <u/>
        <sz val="8"/>
        <rFont val="Arial Cyr"/>
        <charset val="204"/>
      </rPr>
      <t xml:space="preserve">марта </t>
    </r>
    <r>
      <rPr>
        <sz val="8"/>
        <rFont val="Arial Cyr"/>
      </rPr>
      <t xml:space="preserve"> 20  </t>
    </r>
    <r>
      <rPr>
        <u/>
        <sz val="8"/>
        <rFont val="Arial Cyr"/>
        <charset val="204"/>
      </rPr>
      <t>21</t>
    </r>
    <r>
      <rPr>
        <sz val="8"/>
        <rFont val="Arial Cyr"/>
      </rPr>
      <t xml:space="preserve">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</si>
</sst>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8C6DF5F0-A73E-4B2C-AFDE-35942E413AC1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5544D7A2-CA47-44F6-B694-B94B7227E4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5568BB24-1536-4A2A-847F-BE941EB936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56B5DA05-F837-4B69-8BE5-3ED6CCBEAC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1CEE98F-CAC2-4FEC-88F9-9E836C03826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828F739C-B17E-4BE8-9E72-376A0213BC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Елисеев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D364837D-8C22-44DB-A5A1-125F2DFEA0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058F5AC-3E28-4691-9941-E16487ABA83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EE00FB9E-A669-4066-AE43-73A3110C0130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7800867D-5288-4E0F-AB11-0B90D74B11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93E8672F-0C38-4830-9C2F-2FB978120D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45F868C-2044-4A30-989C-3C18739559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134BE8CD-607A-4595-82F9-B6D7917C7A2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F1762A96-29CE-4E2F-9359-B8986D97CB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Березова В.И.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48C56856-21DC-400F-98BC-EDCC176E3C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33AF9D55-0728-441E-8A5D-ACED4E894CD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957DC580-0E13-4244-A6CC-5E9DBCA6C2DD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67B6108E-0632-46E7-9747-2CC73A7544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C49DAA68-A2F9-4E88-9454-7C85D7330F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631860CC-29C7-4167-84F6-6BA8C11EFF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1A069BF0-C5CB-4C2E-AF25-942D20916CE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FBDE557C-1496-4FAB-AE2F-EB710943EC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Лежнева О.Н.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B706EB06-7134-49CA-BB29-49A909E60C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10066C05-7713-4C51-9644-F57F122FB74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showGridLines="0" workbookViewId="0">
      <selection activeCell="D53" sqref="D5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8616000</v>
      </c>
      <c r="E19" s="29">
        <v>1428207.13</v>
      </c>
      <c r="F19" s="28">
        <f>IF(OR(D19="-",IF(E19="-",0,E19)&gt;=IF(D19="-",0,D19)),"-",IF(D19="-",0,D19)-IF(E19="-",0,E19))</f>
        <v>7187792.8700000001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1917900</v>
      </c>
      <c r="E21" s="38">
        <v>24013.07</v>
      </c>
      <c r="F21" s="39">
        <f t="shared" ref="F21:F66" si="0">IF(OR(D21="-",IF(E21="-",0,E21)&gt;=IF(D21="-",0,D21)),"-",IF(D21="-",0,D21)-IF(E21="-",0,E21))</f>
        <v>1893886.93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112000</v>
      </c>
      <c r="E22" s="38">
        <v>4820.88</v>
      </c>
      <c r="F22" s="39">
        <f t="shared" si="0"/>
        <v>107179.12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112000</v>
      </c>
      <c r="E23" s="43">
        <v>4820.88</v>
      </c>
      <c r="F23" s="44">
        <f t="shared" si="0"/>
        <v>107179.12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112000</v>
      </c>
      <c r="E24" s="43">
        <v>4820.88</v>
      </c>
      <c r="F24" s="44">
        <f t="shared" si="0"/>
        <v>107179.12</v>
      </c>
    </row>
    <row r="25" spans="1:6" x14ac:dyDescent="0.2">
      <c r="A25" s="35" t="s">
        <v>43</v>
      </c>
      <c r="B25" s="36" t="s">
        <v>32</v>
      </c>
      <c r="C25" s="37" t="s">
        <v>44</v>
      </c>
      <c r="D25" s="38">
        <v>34300</v>
      </c>
      <c r="E25" s="38" t="s">
        <v>45</v>
      </c>
      <c r="F25" s="39">
        <f t="shared" si="0"/>
        <v>34300</v>
      </c>
    </row>
    <row r="26" spans="1:6" x14ac:dyDescent="0.2">
      <c r="A26" s="40" t="s">
        <v>46</v>
      </c>
      <c r="B26" s="41" t="s">
        <v>32</v>
      </c>
      <c r="C26" s="42" t="s">
        <v>47</v>
      </c>
      <c r="D26" s="43">
        <v>34300</v>
      </c>
      <c r="E26" s="43" t="s">
        <v>45</v>
      </c>
      <c r="F26" s="44">
        <f t="shared" si="0"/>
        <v>34300</v>
      </c>
    </row>
    <row r="27" spans="1:6" x14ac:dyDescent="0.2">
      <c r="A27" s="40" t="s">
        <v>46</v>
      </c>
      <c r="B27" s="41" t="s">
        <v>32</v>
      </c>
      <c r="C27" s="42" t="s">
        <v>48</v>
      </c>
      <c r="D27" s="43">
        <v>34300</v>
      </c>
      <c r="E27" s="43" t="s">
        <v>45</v>
      </c>
      <c r="F27" s="44">
        <f t="shared" si="0"/>
        <v>34300</v>
      </c>
    </row>
    <row r="28" spans="1:6" x14ac:dyDescent="0.2">
      <c r="A28" s="35" t="s">
        <v>49</v>
      </c>
      <c r="B28" s="36" t="s">
        <v>32</v>
      </c>
      <c r="C28" s="37" t="s">
        <v>50</v>
      </c>
      <c r="D28" s="38">
        <v>1247900</v>
      </c>
      <c r="E28" s="38">
        <v>14492.19</v>
      </c>
      <c r="F28" s="39">
        <f t="shared" si="0"/>
        <v>1233407.81</v>
      </c>
    </row>
    <row r="29" spans="1:6" x14ac:dyDescent="0.2">
      <c r="A29" s="40" t="s">
        <v>51</v>
      </c>
      <c r="B29" s="41" t="s">
        <v>32</v>
      </c>
      <c r="C29" s="42" t="s">
        <v>52</v>
      </c>
      <c r="D29" s="43">
        <v>22900</v>
      </c>
      <c r="E29" s="43">
        <v>657.34</v>
      </c>
      <c r="F29" s="44">
        <f t="shared" si="0"/>
        <v>22242.66</v>
      </c>
    </row>
    <row r="30" spans="1:6" ht="49.15" customHeight="1" x14ac:dyDescent="0.2">
      <c r="A30" s="40" t="s">
        <v>53</v>
      </c>
      <c r="B30" s="41" t="s">
        <v>32</v>
      </c>
      <c r="C30" s="42" t="s">
        <v>54</v>
      </c>
      <c r="D30" s="43">
        <v>22900</v>
      </c>
      <c r="E30" s="43">
        <v>657.34</v>
      </c>
      <c r="F30" s="44">
        <f t="shared" si="0"/>
        <v>22242.66</v>
      </c>
    </row>
    <row r="31" spans="1:6" x14ac:dyDescent="0.2">
      <c r="A31" s="40" t="s">
        <v>55</v>
      </c>
      <c r="B31" s="41" t="s">
        <v>32</v>
      </c>
      <c r="C31" s="42" t="s">
        <v>56</v>
      </c>
      <c r="D31" s="43">
        <v>1225000</v>
      </c>
      <c r="E31" s="43">
        <v>13834.85</v>
      </c>
      <c r="F31" s="44">
        <f t="shared" si="0"/>
        <v>1211165.1499999999</v>
      </c>
    </row>
    <row r="32" spans="1:6" x14ac:dyDescent="0.2">
      <c r="A32" s="40" t="s">
        <v>57</v>
      </c>
      <c r="B32" s="41" t="s">
        <v>32</v>
      </c>
      <c r="C32" s="42" t="s">
        <v>58</v>
      </c>
      <c r="D32" s="43">
        <v>182200</v>
      </c>
      <c r="E32" s="43">
        <v>9695</v>
      </c>
      <c r="F32" s="44">
        <f t="shared" si="0"/>
        <v>172505</v>
      </c>
    </row>
    <row r="33" spans="1:6" ht="36.950000000000003" customHeight="1" x14ac:dyDescent="0.2">
      <c r="A33" s="40" t="s">
        <v>59</v>
      </c>
      <c r="B33" s="41" t="s">
        <v>32</v>
      </c>
      <c r="C33" s="42" t="s">
        <v>60</v>
      </c>
      <c r="D33" s="43">
        <v>182200</v>
      </c>
      <c r="E33" s="43">
        <v>9695</v>
      </c>
      <c r="F33" s="44">
        <f t="shared" si="0"/>
        <v>172505</v>
      </c>
    </row>
    <row r="34" spans="1:6" x14ac:dyDescent="0.2">
      <c r="A34" s="40" t="s">
        <v>61</v>
      </c>
      <c r="B34" s="41" t="s">
        <v>32</v>
      </c>
      <c r="C34" s="42" t="s">
        <v>62</v>
      </c>
      <c r="D34" s="43">
        <v>1042800</v>
      </c>
      <c r="E34" s="43">
        <v>4140</v>
      </c>
      <c r="F34" s="44">
        <f t="shared" si="0"/>
        <v>1038660</v>
      </c>
    </row>
    <row r="35" spans="1:6" ht="36.950000000000003" customHeight="1" x14ac:dyDescent="0.2">
      <c r="A35" s="40" t="s">
        <v>63</v>
      </c>
      <c r="B35" s="41" t="s">
        <v>32</v>
      </c>
      <c r="C35" s="42" t="s">
        <v>64</v>
      </c>
      <c r="D35" s="43">
        <v>1042800</v>
      </c>
      <c r="E35" s="43">
        <v>4140</v>
      </c>
      <c r="F35" s="44">
        <f t="shared" si="0"/>
        <v>1038660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2200</v>
      </c>
      <c r="E36" s="38">
        <v>400</v>
      </c>
      <c r="F36" s="39">
        <f t="shared" si="0"/>
        <v>1800</v>
      </c>
    </row>
    <row r="37" spans="1:6" ht="49.15" customHeight="1" x14ac:dyDescent="0.2">
      <c r="A37" s="40" t="s">
        <v>67</v>
      </c>
      <c r="B37" s="41" t="s">
        <v>32</v>
      </c>
      <c r="C37" s="42" t="s">
        <v>68</v>
      </c>
      <c r="D37" s="43">
        <v>2200</v>
      </c>
      <c r="E37" s="43">
        <v>400</v>
      </c>
      <c r="F37" s="44">
        <f t="shared" si="0"/>
        <v>1800</v>
      </c>
    </row>
    <row r="38" spans="1:6" ht="73.7" customHeight="1" x14ac:dyDescent="0.2">
      <c r="A38" s="40" t="s">
        <v>69</v>
      </c>
      <c r="B38" s="41" t="s">
        <v>32</v>
      </c>
      <c r="C38" s="42" t="s">
        <v>70</v>
      </c>
      <c r="D38" s="43">
        <v>2200</v>
      </c>
      <c r="E38" s="43">
        <v>400</v>
      </c>
      <c r="F38" s="44">
        <f t="shared" si="0"/>
        <v>1800</v>
      </c>
    </row>
    <row r="39" spans="1:6" ht="36.950000000000003" customHeight="1" x14ac:dyDescent="0.2">
      <c r="A39" s="35" t="s">
        <v>71</v>
      </c>
      <c r="B39" s="36" t="s">
        <v>32</v>
      </c>
      <c r="C39" s="37" t="s">
        <v>72</v>
      </c>
      <c r="D39" s="38">
        <v>241300</v>
      </c>
      <c r="E39" s="38" t="s">
        <v>45</v>
      </c>
      <c r="F39" s="39">
        <f t="shared" si="0"/>
        <v>241300</v>
      </c>
    </row>
    <row r="40" spans="1:6" ht="86.1" customHeight="1" x14ac:dyDescent="0.2">
      <c r="A40" s="45" t="s">
        <v>73</v>
      </c>
      <c r="B40" s="41" t="s">
        <v>32</v>
      </c>
      <c r="C40" s="42" t="s">
        <v>74</v>
      </c>
      <c r="D40" s="43">
        <v>241300</v>
      </c>
      <c r="E40" s="43" t="s">
        <v>45</v>
      </c>
      <c r="F40" s="44">
        <f t="shared" si="0"/>
        <v>241300</v>
      </c>
    </row>
    <row r="41" spans="1:6" ht="86.1" customHeight="1" x14ac:dyDescent="0.2">
      <c r="A41" s="45" t="s">
        <v>75</v>
      </c>
      <c r="B41" s="41" t="s">
        <v>32</v>
      </c>
      <c r="C41" s="42" t="s">
        <v>76</v>
      </c>
      <c r="D41" s="43">
        <v>241300</v>
      </c>
      <c r="E41" s="43" t="s">
        <v>45</v>
      </c>
      <c r="F41" s="44">
        <f t="shared" si="0"/>
        <v>241300</v>
      </c>
    </row>
    <row r="42" spans="1:6" ht="73.7" customHeight="1" x14ac:dyDescent="0.2">
      <c r="A42" s="40" t="s">
        <v>77</v>
      </c>
      <c r="B42" s="41" t="s">
        <v>32</v>
      </c>
      <c r="C42" s="42" t="s">
        <v>78</v>
      </c>
      <c r="D42" s="43">
        <v>241300</v>
      </c>
      <c r="E42" s="43" t="s">
        <v>45</v>
      </c>
      <c r="F42" s="44">
        <f t="shared" si="0"/>
        <v>241300</v>
      </c>
    </row>
    <row r="43" spans="1:6" ht="24.6" customHeight="1" x14ac:dyDescent="0.2">
      <c r="A43" s="35" t="s">
        <v>79</v>
      </c>
      <c r="B43" s="36" t="s">
        <v>32</v>
      </c>
      <c r="C43" s="37" t="s">
        <v>80</v>
      </c>
      <c r="D43" s="38">
        <v>22500</v>
      </c>
      <c r="E43" s="38" t="s">
        <v>45</v>
      </c>
      <c r="F43" s="39">
        <f t="shared" si="0"/>
        <v>22500</v>
      </c>
    </row>
    <row r="44" spans="1:6" x14ac:dyDescent="0.2">
      <c r="A44" s="40" t="s">
        <v>81</v>
      </c>
      <c r="B44" s="41" t="s">
        <v>32</v>
      </c>
      <c r="C44" s="42" t="s">
        <v>82</v>
      </c>
      <c r="D44" s="43">
        <v>22500</v>
      </c>
      <c r="E44" s="43" t="s">
        <v>45</v>
      </c>
      <c r="F44" s="44">
        <f t="shared" si="0"/>
        <v>22500</v>
      </c>
    </row>
    <row r="45" spans="1:6" ht="36.950000000000003" customHeight="1" x14ac:dyDescent="0.2">
      <c r="A45" s="40" t="s">
        <v>83</v>
      </c>
      <c r="B45" s="41" t="s">
        <v>32</v>
      </c>
      <c r="C45" s="42" t="s">
        <v>84</v>
      </c>
      <c r="D45" s="43">
        <v>22500</v>
      </c>
      <c r="E45" s="43" t="s">
        <v>45</v>
      </c>
      <c r="F45" s="44">
        <f t="shared" si="0"/>
        <v>22500</v>
      </c>
    </row>
    <row r="46" spans="1:6" ht="36.950000000000003" customHeight="1" x14ac:dyDescent="0.2">
      <c r="A46" s="40" t="s">
        <v>85</v>
      </c>
      <c r="B46" s="41" t="s">
        <v>32</v>
      </c>
      <c r="C46" s="42" t="s">
        <v>86</v>
      </c>
      <c r="D46" s="43">
        <v>22500</v>
      </c>
      <c r="E46" s="43" t="s">
        <v>45</v>
      </c>
      <c r="F46" s="44">
        <f t="shared" si="0"/>
        <v>22500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7700</v>
      </c>
      <c r="E47" s="38">
        <v>200</v>
      </c>
      <c r="F47" s="39">
        <f t="shared" si="0"/>
        <v>7500</v>
      </c>
    </row>
    <row r="48" spans="1:6" ht="36.950000000000003" customHeight="1" x14ac:dyDescent="0.2">
      <c r="A48" s="40" t="s">
        <v>89</v>
      </c>
      <c r="B48" s="41" t="s">
        <v>32</v>
      </c>
      <c r="C48" s="42" t="s">
        <v>90</v>
      </c>
      <c r="D48" s="43">
        <v>7700</v>
      </c>
      <c r="E48" s="43">
        <v>100</v>
      </c>
      <c r="F48" s="44">
        <f t="shared" si="0"/>
        <v>7600</v>
      </c>
    </row>
    <row r="49" spans="1:6" ht="49.15" customHeight="1" x14ac:dyDescent="0.2">
      <c r="A49" s="40" t="s">
        <v>91</v>
      </c>
      <c r="B49" s="41" t="s">
        <v>32</v>
      </c>
      <c r="C49" s="42" t="s">
        <v>92</v>
      </c>
      <c r="D49" s="43">
        <v>7700</v>
      </c>
      <c r="E49" s="43">
        <v>100</v>
      </c>
      <c r="F49" s="44">
        <f t="shared" si="0"/>
        <v>7600</v>
      </c>
    </row>
    <row r="50" spans="1:6" ht="36.950000000000003" customHeight="1" x14ac:dyDescent="0.2">
      <c r="A50" s="40" t="s">
        <v>93</v>
      </c>
      <c r="B50" s="41" t="s">
        <v>32</v>
      </c>
      <c r="C50" s="42" t="s">
        <v>94</v>
      </c>
      <c r="D50" s="43" t="s">
        <v>45</v>
      </c>
      <c r="E50" s="43">
        <v>100</v>
      </c>
      <c r="F50" s="44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250000</v>
      </c>
      <c r="E51" s="38">
        <v>4100</v>
      </c>
      <c r="F51" s="39">
        <f t="shared" si="0"/>
        <v>245900</v>
      </c>
    </row>
    <row r="52" spans="1:6" x14ac:dyDescent="0.2">
      <c r="A52" s="40" t="s">
        <v>97</v>
      </c>
      <c r="B52" s="41" t="s">
        <v>32</v>
      </c>
      <c r="C52" s="42" t="s">
        <v>98</v>
      </c>
      <c r="D52" s="43" t="s">
        <v>45</v>
      </c>
      <c r="E52" s="43">
        <v>4100</v>
      </c>
      <c r="F52" s="44" t="str">
        <f t="shared" si="0"/>
        <v>-</v>
      </c>
    </row>
    <row r="53" spans="1:6" ht="24.6" customHeight="1" x14ac:dyDescent="0.2">
      <c r="A53" s="40" t="s">
        <v>99</v>
      </c>
      <c r="B53" s="41" t="s">
        <v>32</v>
      </c>
      <c r="C53" s="42" t="s">
        <v>100</v>
      </c>
      <c r="D53" s="43" t="s">
        <v>45</v>
      </c>
      <c r="E53" s="43">
        <v>4100</v>
      </c>
      <c r="F53" s="44" t="str">
        <f t="shared" si="0"/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6948100</v>
      </c>
      <c r="E54" s="38">
        <v>1395295.18</v>
      </c>
      <c r="F54" s="39">
        <f t="shared" si="0"/>
        <v>5552804.8200000003</v>
      </c>
    </row>
    <row r="55" spans="1:6" ht="36.950000000000003" customHeight="1" x14ac:dyDescent="0.2">
      <c r="A55" s="35" t="s">
        <v>103</v>
      </c>
      <c r="B55" s="36" t="s">
        <v>32</v>
      </c>
      <c r="C55" s="37" t="s">
        <v>104</v>
      </c>
      <c r="D55" s="38">
        <v>6948100</v>
      </c>
      <c r="E55" s="38">
        <v>1395295.18</v>
      </c>
      <c r="F55" s="39">
        <f t="shared" si="0"/>
        <v>5552804.8200000003</v>
      </c>
    </row>
    <row r="56" spans="1:6" ht="24.6" customHeight="1" x14ac:dyDescent="0.2">
      <c r="A56" s="40" t="s">
        <v>105</v>
      </c>
      <c r="B56" s="41" t="s">
        <v>32</v>
      </c>
      <c r="C56" s="42" t="s">
        <v>106</v>
      </c>
      <c r="D56" s="43">
        <v>5414100</v>
      </c>
      <c r="E56" s="43">
        <v>1063100</v>
      </c>
      <c r="F56" s="44">
        <f t="shared" si="0"/>
        <v>4351000</v>
      </c>
    </row>
    <row r="57" spans="1:6" ht="49.15" customHeight="1" x14ac:dyDescent="0.2">
      <c r="A57" s="40" t="s">
        <v>107</v>
      </c>
      <c r="B57" s="41" t="s">
        <v>32</v>
      </c>
      <c r="C57" s="42" t="s">
        <v>108</v>
      </c>
      <c r="D57" s="43">
        <v>5414100</v>
      </c>
      <c r="E57" s="43">
        <v>1063100</v>
      </c>
      <c r="F57" s="44">
        <f t="shared" si="0"/>
        <v>4351000</v>
      </c>
    </row>
    <row r="58" spans="1:6" ht="36.950000000000003" customHeight="1" x14ac:dyDescent="0.2">
      <c r="A58" s="40" t="s">
        <v>109</v>
      </c>
      <c r="B58" s="41" t="s">
        <v>32</v>
      </c>
      <c r="C58" s="42" t="s">
        <v>110</v>
      </c>
      <c r="D58" s="43">
        <v>5414100</v>
      </c>
      <c r="E58" s="43">
        <v>1063100</v>
      </c>
      <c r="F58" s="44">
        <f t="shared" si="0"/>
        <v>4351000</v>
      </c>
    </row>
    <row r="59" spans="1:6" ht="24.6" customHeight="1" x14ac:dyDescent="0.2">
      <c r="A59" s="40" t="s">
        <v>111</v>
      </c>
      <c r="B59" s="41" t="s">
        <v>32</v>
      </c>
      <c r="C59" s="42" t="s">
        <v>112</v>
      </c>
      <c r="D59" s="43">
        <v>96300</v>
      </c>
      <c r="E59" s="43">
        <v>2057.3000000000002</v>
      </c>
      <c r="F59" s="44">
        <f t="shared" si="0"/>
        <v>94242.7</v>
      </c>
    </row>
    <row r="60" spans="1:6" ht="36.950000000000003" customHeight="1" x14ac:dyDescent="0.2">
      <c r="A60" s="40" t="s">
        <v>113</v>
      </c>
      <c r="B60" s="41" t="s">
        <v>32</v>
      </c>
      <c r="C60" s="42" t="s">
        <v>114</v>
      </c>
      <c r="D60" s="43">
        <v>200</v>
      </c>
      <c r="E60" s="43">
        <v>200</v>
      </c>
      <c r="F60" s="44" t="str">
        <f t="shared" si="0"/>
        <v>-</v>
      </c>
    </row>
    <row r="61" spans="1:6" ht="36.950000000000003" customHeight="1" x14ac:dyDescent="0.2">
      <c r="A61" s="40" t="s">
        <v>115</v>
      </c>
      <c r="B61" s="41" t="s">
        <v>32</v>
      </c>
      <c r="C61" s="42" t="s">
        <v>116</v>
      </c>
      <c r="D61" s="43">
        <v>200</v>
      </c>
      <c r="E61" s="43">
        <v>200</v>
      </c>
      <c r="F61" s="44" t="str">
        <f t="shared" si="0"/>
        <v>-</v>
      </c>
    </row>
    <row r="62" spans="1:6" ht="36.950000000000003" customHeight="1" x14ac:dyDescent="0.2">
      <c r="A62" s="40" t="s">
        <v>117</v>
      </c>
      <c r="B62" s="41" t="s">
        <v>32</v>
      </c>
      <c r="C62" s="42" t="s">
        <v>118</v>
      </c>
      <c r="D62" s="43">
        <v>96100</v>
      </c>
      <c r="E62" s="43">
        <v>10756.03</v>
      </c>
      <c r="F62" s="44">
        <f t="shared" si="0"/>
        <v>85343.97</v>
      </c>
    </row>
    <row r="63" spans="1:6" ht="49.15" customHeight="1" x14ac:dyDescent="0.2">
      <c r="A63" s="40" t="s">
        <v>119</v>
      </c>
      <c r="B63" s="41" t="s">
        <v>32</v>
      </c>
      <c r="C63" s="42" t="s">
        <v>120</v>
      </c>
      <c r="D63" s="43">
        <v>96100</v>
      </c>
      <c r="E63" s="43">
        <v>10756.03</v>
      </c>
      <c r="F63" s="44">
        <f t="shared" si="0"/>
        <v>85343.97</v>
      </c>
    </row>
    <row r="64" spans="1:6" x14ac:dyDescent="0.2">
      <c r="A64" s="40" t="s">
        <v>121</v>
      </c>
      <c r="B64" s="41" t="s">
        <v>32</v>
      </c>
      <c r="C64" s="42" t="s">
        <v>122</v>
      </c>
      <c r="D64" s="43">
        <v>1437700</v>
      </c>
      <c r="E64" s="43">
        <v>330137.88</v>
      </c>
      <c r="F64" s="44">
        <f t="shared" si="0"/>
        <v>1107562.1200000001</v>
      </c>
    </row>
    <row r="65" spans="1:6" ht="61.5" customHeight="1" x14ac:dyDescent="0.2">
      <c r="A65" s="40" t="s">
        <v>123</v>
      </c>
      <c r="B65" s="41" t="s">
        <v>32</v>
      </c>
      <c r="C65" s="42" t="s">
        <v>124</v>
      </c>
      <c r="D65" s="43">
        <v>1437700</v>
      </c>
      <c r="E65" s="43">
        <v>330137.88</v>
      </c>
      <c r="F65" s="44">
        <f t="shared" si="0"/>
        <v>1107562.1200000001</v>
      </c>
    </row>
    <row r="66" spans="1:6" ht="73.7" customHeight="1" x14ac:dyDescent="0.2">
      <c r="A66" s="40" t="s">
        <v>125</v>
      </c>
      <c r="B66" s="41" t="s">
        <v>32</v>
      </c>
      <c r="C66" s="42" t="s">
        <v>126</v>
      </c>
      <c r="D66" s="43">
        <v>1437700</v>
      </c>
      <c r="E66" s="43">
        <v>330137.88</v>
      </c>
      <c r="F66" s="44">
        <f t="shared" si="0"/>
        <v>1107562.1200000001</v>
      </c>
    </row>
    <row r="67" spans="1:6" ht="12.75" customHeight="1" x14ac:dyDescent="0.2">
      <c r="A67" s="46"/>
      <c r="B67" s="47"/>
      <c r="C67" s="47"/>
      <c r="D67" s="48"/>
      <c r="E67" s="48"/>
      <c r="F67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06"/>
  <sheetViews>
    <sheetView showGridLines="0" topLeftCell="A96" workbookViewId="0">
      <selection activeCell="E107" sqref="E10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127</v>
      </c>
      <c r="B2" s="99"/>
      <c r="C2" s="99"/>
      <c r="D2" s="99"/>
      <c r="E2" s="1"/>
      <c r="F2" s="14" t="s">
        <v>128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129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0"/>
      <c r="D10" s="108"/>
      <c r="E10" s="51"/>
      <c r="F10" s="52"/>
    </row>
    <row r="11" spans="1:6" ht="13.15" hidden="1" customHeight="1" x14ac:dyDescent="0.2">
      <c r="A11" s="120"/>
      <c r="B11" s="106"/>
      <c r="C11" s="53"/>
      <c r="D11" s="109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130</v>
      </c>
      <c r="B13" s="58" t="s">
        <v>131</v>
      </c>
      <c r="C13" s="59" t="s">
        <v>132</v>
      </c>
      <c r="D13" s="60">
        <v>8616000</v>
      </c>
      <c r="E13" s="61">
        <v>1227781.28</v>
      </c>
      <c r="F13" s="62">
        <f>IF(OR(D13="-",IF(E13="-",0,E13)&gt;=IF(D13="-",0,D13)),"-",IF(D13="-",0,D13)-IF(E13="-",0,E13))</f>
        <v>7388218.7199999997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4.6" customHeight="1" x14ac:dyDescent="0.2">
      <c r="A15" s="57" t="s">
        <v>15</v>
      </c>
      <c r="B15" s="58" t="s">
        <v>131</v>
      </c>
      <c r="C15" s="59" t="s">
        <v>133</v>
      </c>
      <c r="D15" s="60">
        <v>8616000</v>
      </c>
      <c r="E15" s="61">
        <v>1227781.28</v>
      </c>
      <c r="F15" s="62">
        <f t="shared" ref="F15:F46" si="0">IF(OR(D15="-",IF(E15="-",0,E15)&gt;=IF(D15="-",0,D15)),"-",IF(D15="-",0,D15)-IF(E15="-",0,E15))</f>
        <v>7388218.7199999997</v>
      </c>
    </row>
    <row r="16" spans="1:6" x14ac:dyDescent="0.2">
      <c r="A16" s="57" t="s">
        <v>134</v>
      </c>
      <c r="B16" s="58" t="s">
        <v>131</v>
      </c>
      <c r="C16" s="59" t="s">
        <v>135</v>
      </c>
      <c r="D16" s="60">
        <v>3862300</v>
      </c>
      <c r="E16" s="61">
        <v>383789.74</v>
      </c>
      <c r="F16" s="62">
        <f t="shared" si="0"/>
        <v>3478510.26</v>
      </c>
    </row>
    <row r="17" spans="1:6" ht="49.15" customHeight="1" x14ac:dyDescent="0.2">
      <c r="A17" s="57" t="s">
        <v>136</v>
      </c>
      <c r="B17" s="58" t="s">
        <v>131</v>
      </c>
      <c r="C17" s="59" t="s">
        <v>137</v>
      </c>
      <c r="D17" s="60">
        <v>3382500</v>
      </c>
      <c r="E17" s="61">
        <v>340389.74</v>
      </c>
      <c r="F17" s="62">
        <f t="shared" si="0"/>
        <v>3042110.26</v>
      </c>
    </row>
    <row r="18" spans="1:6" ht="24.6" customHeight="1" x14ac:dyDescent="0.2">
      <c r="A18" s="25" t="s">
        <v>138</v>
      </c>
      <c r="B18" s="69" t="s">
        <v>131</v>
      </c>
      <c r="C18" s="27" t="s">
        <v>139</v>
      </c>
      <c r="D18" s="28">
        <v>3382500</v>
      </c>
      <c r="E18" s="70">
        <v>340389.74</v>
      </c>
      <c r="F18" s="71">
        <f t="shared" si="0"/>
        <v>3042110.26</v>
      </c>
    </row>
    <row r="19" spans="1:6" ht="24.6" customHeight="1" x14ac:dyDescent="0.2">
      <c r="A19" s="25" t="s">
        <v>15</v>
      </c>
      <c r="B19" s="69" t="s">
        <v>131</v>
      </c>
      <c r="C19" s="27" t="s">
        <v>140</v>
      </c>
      <c r="D19" s="28">
        <v>3382300</v>
      </c>
      <c r="E19" s="70">
        <v>340189.74</v>
      </c>
      <c r="F19" s="71">
        <f t="shared" si="0"/>
        <v>3042110.26</v>
      </c>
    </row>
    <row r="20" spans="1:6" ht="61.5" customHeight="1" x14ac:dyDescent="0.2">
      <c r="A20" s="25" t="s">
        <v>141</v>
      </c>
      <c r="B20" s="69" t="s">
        <v>131</v>
      </c>
      <c r="C20" s="27" t="s">
        <v>142</v>
      </c>
      <c r="D20" s="28">
        <v>1768700</v>
      </c>
      <c r="E20" s="70">
        <v>279621.05</v>
      </c>
      <c r="F20" s="71">
        <f t="shared" si="0"/>
        <v>1489078.95</v>
      </c>
    </row>
    <row r="21" spans="1:6" ht="24.6" customHeight="1" x14ac:dyDescent="0.2">
      <c r="A21" s="25" t="s">
        <v>143</v>
      </c>
      <c r="B21" s="69" t="s">
        <v>131</v>
      </c>
      <c r="C21" s="27" t="s">
        <v>144</v>
      </c>
      <c r="D21" s="28">
        <v>1010000</v>
      </c>
      <c r="E21" s="70">
        <v>202464.59</v>
      </c>
      <c r="F21" s="71">
        <f t="shared" si="0"/>
        <v>807535.41</v>
      </c>
    </row>
    <row r="22" spans="1:6" ht="36.950000000000003" customHeight="1" x14ac:dyDescent="0.2">
      <c r="A22" s="25" t="s">
        <v>145</v>
      </c>
      <c r="B22" s="69" t="s">
        <v>131</v>
      </c>
      <c r="C22" s="27" t="s">
        <v>146</v>
      </c>
      <c r="D22" s="28">
        <v>210000</v>
      </c>
      <c r="E22" s="70" t="s">
        <v>45</v>
      </c>
      <c r="F22" s="71">
        <f t="shared" si="0"/>
        <v>210000</v>
      </c>
    </row>
    <row r="23" spans="1:6" ht="49.15" customHeight="1" x14ac:dyDescent="0.2">
      <c r="A23" s="25" t="s">
        <v>147</v>
      </c>
      <c r="B23" s="69" t="s">
        <v>131</v>
      </c>
      <c r="C23" s="27" t="s">
        <v>148</v>
      </c>
      <c r="D23" s="28">
        <v>548700</v>
      </c>
      <c r="E23" s="70">
        <v>77156.460000000006</v>
      </c>
      <c r="F23" s="71">
        <f t="shared" si="0"/>
        <v>471543.54</v>
      </c>
    </row>
    <row r="24" spans="1:6" ht="73.7" customHeight="1" x14ac:dyDescent="0.2">
      <c r="A24" s="25" t="s">
        <v>149</v>
      </c>
      <c r="B24" s="69" t="s">
        <v>131</v>
      </c>
      <c r="C24" s="27" t="s">
        <v>150</v>
      </c>
      <c r="D24" s="28">
        <v>1613600</v>
      </c>
      <c r="E24" s="70">
        <v>60568.69</v>
      </c>
      <c r="F24" s="71">
        <f t="shared" si="0"/>
        <v>1553031.31</v>
      </c>
    </row>
    <row r="25" spans="1:6" x14ac:dyDescent="0.2">
      <c r="A25" s="25" t="s">
        <v>151</v>
      </c>
      <c r="B25" s="69" t="s">
        <v>131</v>
      </c>
      <c r="C25" s="27" t="s">
        <v>152</v>
      </c>
      <c r="D25" s="28">
        <v>1588300</v>
      </c>
      <c r="E25" s="70">
        <v>55671.8</v>
      </c>
      <c r="F25" s="71">
        <f t="shared" si="0"/>
        <v>1532628.2</v>
      </c>
    </row>
    <row r="26" spans="1:6" x14ac:dyDescent="0.2">
      <c r="A26" s="25" t="s">
        <v>153</v>
      </c>
      <c r="B26" s="69" t="s">
        <v>131</v>
      </c>
      <c r="C26" s="27" t="s">
        <v>154</v>
      </c>
      <c r="D26" s="28">
        <v>25300</v>
      </c>
      <c r="E26" s="70">
        <v>4896.8900000000003</v>
      </c>
      <c r="F26" s="71">
        <f t="shared" si="0"/>
        <v>20403.11</v>
      </c>
    </row>
    <row r="27" spans="1:6" x14ac:dyDescent="0.2">
      <c r="A27" s="25" t="s">
        <v>155</v>
      </c>
      <c r="B27" s="69" t="s">
        <v>131</v>
      </c>
      <c r="C27" s="27" t="s">
        <v>156</v>
      </c>
      <c r="D27" s="28">
        <v>200</v>
      </c>
      <c r="E27" s="70">
        <v>200</v>
      </c>
      <c r="F27" s="71" t="str">
        <f t="shared" si="0"/>
        <v>-</v>
      </c>
    </row>
    <row r="28" spans="1:6" ht="123" customHeight="1" x14ac:dyDescent="0.2">
      <c r="A28" s="72" t="s">
        <v>157</v>
      </c>
      <c r="B28" s="69" t="s">
        <v>131</v>
      </c>
      <c r="C28" s="27" t="s">
        <v>158</v>
      </c>
      <c r="D28" s="28">
        <v>200</v>
      </c>
      <c r="E28" s="70">
        <v>200</v>
      </c>
      <c r="F28" s="71" t="str">
        <f t="shared" si="0"/>
        <v>-</v>
      </c>
    </row>
    <row r="29" spans="1:6" x14ac:dyDescent="0.2">
      <c r="A29" s="25" t="s">
        <v>151</v>
      </c>
      <c r="B29" s="69" t="s">
        <v>131</v>
      </c>
      <c r="C29" s="27" t="s">
        <v>159</v>
      </c>
      <c r="D29" s="28">
        <v>200</v>
      </c>
      <c r="E29" s="70">
        <v>200</v>
      </c>
      <c r="F29" s="71" t="str">
        <f t="shared" si="0"/>
        <v>-</v>
      </c>
    </row>
    <row r="30" spans="1:6" ht="24.6" customHeight="1" x14ac:dyDescent="0.2">
      <c r="A30" s="57" t="s">
        <v>160</v>
      </c>
      <c r="B30" s="58" t="s">
        <v>131</v>
      </c>
      <c r="C30" s="59" t="s">
        <v>161</v>
      </c>
      <c r="D30" s="60">
        <v>301000</v>
      </c>
      <c r="E30" s="61" t="s">
        <v>45</v>
      </c>
      <c r="F30" s="62">
        <f t="shared" si="0"/>
        <v>301000</v>
      </c>
    </row>
    <row r="31" spans="1:6" ht="24.6" customHeight="1" x14ac:dyDescent="0.2">
      <c r="A31" s="25" t="s">
        <v>162</v>
      </c>
      <c r="B31" s="69" t="s">
        <v>131</v>
      </c>
      <c r="C31" s="27" t="s">
        <v>163</v>
      </c>
      <c r="D31" s="28">
        <v>301000</v>
      </c>
      <c r="E31" s="70" t="s">
        <v>45</v>
      </c>
      <c r="F31" s="71">
        <f t="shared" si="0"/>
        <v>301000</v>
      </c>
    </row>
    <row r="32" spans="1:6" x14ac:dyDescent="0.2">
      <c r="A32" s="25" t="s">
        <v>164</v>
      </c>
      <c r="B32" s="69" t="s">
        <v>131</v>
      </c>
      <c r="C32" s="27" t="s">
        <v>165</v>
      </c>
      <c r="D32" s="28">
        <v>301000</v>
      </c>
      <c r="E32" s="70" t="s">
        <v>45</v>
      </c>
      <c r="F32" s="71">
        <f t="shared" si="0"/>
        <v>301000</v>
      </c>
    </row>
    <row r="33" spans="1:6" ht="36.950000000000003" customHeight="1" x14ac:dyDescent="0.2">
      <c r="A33" s="25" t="s">
        <v>166</v>
      </c>
      <c r="B33" s="69" t="s">
        <v>131</v>
      </c>
      <c r="C33" s="27" t="s">
        <v>167</v>
      </c>
      <c r="D33" s="28">
        <v>301000</v>
      </c>
      <c r="E33" s="70" t="s">
        <v>45</v>
      </c>
      <c r="F33" s="71">
        <f t="shared" si="0"/>
        <v>301000</v>
      </c>
    </row>
    <row r="34" spans="1:6" x14ac:dyDescent="0.2">
      <c r="A34" s="25" t="s">
        <v>168</v>
      </c>
      <c r="B34" s="69" t="s">
        <v>131</v>
      </c>
      <c r="C34" s="27" t="s">
        <v>169</v>
      </c>
      <c r="D34" s="28">
        <v>301000</v>
      </c>
      <c r="E34" s="70" t="s">
        <v>45</v>
      </c>
      <c r="F34" s="71">
        <f t="shared" si="0"/>
        <v>301000</v>
      </c>
    </row>
    <row r="35" spans="1:6" x14ac:dyDescent="0.2">
      <c r="A35" s="57" t="s">
        <v>170</v>
      </c>
      <c r="B35" s="58" t="s">
        <v>131</v>
      </c>
      <c r="C35" s="59" t="s">
        <v>171</v>
      </c>
      <c r="D35" s="60">
        <v>5000</v>
      </c>
      <c r="E35" s="61" t="s">
        <v>45</v>
      </c>
      <c r="F35" s="62">
        <f t="shared" si="0"/>
        <v>5000</v>
      </c>
    </row>
    <row r="36" spans="1:6" ht="24.6" customHeight="1" x14ac:dyDescent="0.2">
      <c r="A36" s="25" t="s">
        <v>162</v>
      </c>
      <c r="B36" s="69" t="s">
        <v>131</v>
      </c>
      <c r="C36" s="27" t="s">
        <v>172</v>
      </c>
      <c r="D36" s="28">
        <v>5000</v>
      </c>
      <c r="E36" s="70" t="s">
        <v>45</v>
      </c>
      <c r="F36" s="71">
        <f t="shared" si="0"/>
        <v>5000</v>
      </c>
    </row>
    <row r="37" spans="1:6" x14ac:dyDescent="0.2">
      <c r="A37" s="25" t="s">
        <v>173</v>
      </c>
      <c r="B37" s="69" t="s">
        <v>131</v>
      </c>
      <c r="C37" s="27" t="s">
        <v>174</v>
      </c>
      <c r="D37" s="28">
        <v>5000</v>
      </c>
      <c r="E37" s="70" t="s">
        <v>45</v>
      </c>
      <c r="F37" s="71">
        <f t="shared" si="0"/>
        <v>5000</v>
      </c>
    </row>
    <row r="38" spans="1:6" ht="61.5" customHeight="1" x14ac:dyDescent="0.2">
      <c r="A38" s="25" t="s">
        <v>175</v>
      </c>
      <c r="B38" s="69" t="s">
        <v>131</v>
      </c>
      <c r="C38" s="27" t="s">
        <v>176</v>
      </c>
      <c r="D38" s="28">
        <v>5000</v>
      </c>
      <c r="E38" s="70" t="s">
        <v>45</v>
      </c>
      <c r="F38" s="71">
        <f t="shared" si="0"/>
        <v>5000</v>
      </c>
    </row>
    <row r="39" spans="1:6" x14ac:dyDescent="0.2">
      <c r="A39" s="25" t="s">
        <v>177</v>
      </c>
      <c r="B39" s="69" t="s">
        <v>131</v>
      </c>
      <c r="C39" s="27" t="s">
        <v>178</v>
      </c>
      <c r="D39" s="28">
        <v>5000</v>
      </c>
      <c r="E39" s="70" t="s">
        <v>45</v>
      </c>
      <c r="F39" s="71">
        <f t="shared" si="0"/>
        <v>5000</v>
      </c>
    </row>
    <row r="40" spans="1:6" x14ac:dyDescent="0.2">
      <c r="A40" s="57" t="s">
        <v>179</v>
      </c>
      <c r="B40" s="58" t="s">
        <v>131</v>
      </c>
      <c r="C40" s="59" t="s">
        <v>180</v>
      </c>
      <c r="D40" s="60">
        <v>173800</v>
      </c>
      <c r="E40" s="61">
        <v>43400</v>
      </c>
      <c r="F40" s="62">
        <f t="shared" si="0"/>
        <v>130400</v>
      </c>
    </row>
    <row r="41" spans="1:6" ht="24.6" customHeight="1" x14ac:dyDescent="0.2">
      <c r="A41" s="25" t="s">
        <v>181</v>
      </c>
      <c r="B41" s="69" t="s">
        <v>131</v>
      </c>
      <c r="C41" s="27" t="s">
        <v>182</v>
      </c>
      <c r="D41" s="28">
        <v>93000</v>
      </c>
      <c r="E41" s="70">
        <v>23000</v>
      </c>
      <c r="F41" s="71">
        <f t="shared" si="0"/>
        <v>70000</v>
      </c>
    </row>
    <row r="42" spans="1:6" ht="36.950000000000003" customHeight="1" x14ac:dyDescent="0.2">
      <c r="A42" s="25" t="s">
        <v>183</v>
      </c>
      <c r="B42" s="69" t="s">
        <v>131</v>
      </c>
      <c r="C42" s="27" t="s">
        <v>184</v>
      </c>
      <c r="D42" s="28">
        <v>93000</v>
      </c>
      <c r="E42" s="70">
        <v>23000</v>
      </c>
      <c r="F42" s="71">
        <f t="shared" si="0"/>
        <v>70000</v>
      </c>
    </row>
    <row r="43" spans="1:6" ht="73.7" customHeight="1" x14ac:dyDescent="0.2">
      <c r="A43" s="25" t="s">
        <v>185</v>
      </c>
      <c r="B43" s="69" t="s">
        <v>131</v>
      </c>
      <c r="C43" s="27" t="s">
        <v>186</v>
      </c>
      <c r="D43" s="28">
        <v>5000</v>
      </c>
      <c r="E43" s="70" t="s">
        <v>45</v>
      </c>
      <c r="F43" s="71">
        <f t="shared" si="0"/>
        <v>5000</v>
      </c>
    </row>
    <row r="44" spans="1:6" x14ac:dyDescent="0.2">
      <c r="A44" s="25" t="s">
        <v>151</v>
      </c>
      <c r="B44" s="69" t="s">
        <v>131</v>
      </c>
      <c r="C44" s="27" t="s">
        <v>187</v>
      </c>
      <c r="D44" s="28">
        <v>5000</v>
      </c>
      <c r="E44" s="70" t="s">
        <v>45</v>
      </c>
      <c r="F44" s="71">
        <f t="shared" si="0"/>
        <v>5000</v>
      </c>
    </row>
    <row r="45" spans="1:6" ht="98.45" customHeight="1" x14ac:dyDescent="0.2">
      <c r="A45" s="72" t="s">
        <v>188</v>
      </c>
      <c r="B45" s="69" t="s">
        <v>131</v>
      </c>
      <c r="C45" s="27" t="s">
        <v>189</v>
      </c>
      <c r="D45" s="28">
        <v>20000</v>
      </c>
      <c r="E45" s="70" t="s">
        <v>45</v>
      </c>
      <c r="F45" s="71">
        <f t="shared" si="0"/>
        <v>20000</v>
      </c>
    </row>
    <row r="46" spans="1:6" x14ac:dyDescent="0.2">
      <c r="A46" s="25" t="s">
        <v>151</v>
      </c>
      <c r="B46" s="69" t="s">
        <v>131</v>
      </c>
      <c r="C46" s="27" t="s">
        <v>190</v>
      </c>
      <c r="D46" s="28">
        <v>20000</v>
      </c>
      <c r="E46" s="70" t="s">
        <v>45</v>
      </c>
      <c r="F46" s="71">
        <f t="shared" si="0"/>
        <v>20000</v>
      </c>
    </row>
    <row r="47" spans="1:6" ht="123" customHeight="1" x14ac:dyDescent="0.2">
      <c r="A47" s="72" t="s">
        <v>191</v>
      </c>
      <c r="B47" s="69" t="s">
        <v>131</v>
      </c>
      <c r="C47" s="27" t="s">
        <v>192</v>
      </c>
      <c r="D47" s="28">
        <v>48000</v>
      </c>
      <c r="E47" s="70">
        <v>3000</v>
      </c>
      <c r="F47" s="71">
        <f t="shared" ref="F47:F78" si="1">IF(OR(D47="-",IF(E47="-",0,E47)&gt;=IF(D47="-",0,D47)),"-",IF(D47="-",0,D47)-IF(E47="-",0,E47))</f>
        <v>45000</v>
      </c>
    </row>
    <row r="48" spans="1:6" x14ac:dyDescent="0.2">
      <c r="A48" s="25" t="s">
        <v>151</v>
      </c>
      <c r="B48" s="69" t="s">
        <v>131</v>
      </c>
      <c r="C48" s="27" t="s">
        <v>193</v>
      </c>
      <c r="D48" s="28">
        <v>48000</v>
      </c>
      <c r="E48" s="70">
        <v>3000</v>
      </c>
      <c r="F48" s="71">
        <f t="shared" si="1"/>
        <v>45000</v>
      </c>
    </row>
    <row r="49" spans="1:6" ht="98.45" customHeight="1" x14ac:dyDescent="0.2">
      <c r="A49" s="72" t="s">
        <v>194</v>
      </c>
      <c r="B49" s="69" t="s">
        <v>131</v>
      </c>
      <c r="C49" s="27" t="s">
        <v>195</v>
      </c>
      <c r="D49" s="28">
        <v>20000</v>
      </c>
      <c r="E49" s="70">
        <v>20000</v>
      </c>
      <c r="F49" s="71" t="str">
        <f t="shared" si="1"/>
        <v>-</v>
      </c>
    </row>
    <row r="50" spans="1:6" x14ac:dyDescent="0.2">
      <c r="A50" s="25" t="s">
        <v>196</v>
      </c>
      <c r="B50" s="69" t="s">
        <v>131</v>
      </c>
      <c r="C50" s="27" t="s">
        <v>197</v>
      </c>
      <c r="D50" s="28">
        <v>20000</v>
      </c>
      <c r="E50" s="70">
        <v>20000</v>
      </c>
      <c r="F50" s="71" t="str">
        <f t="shared" si="1"/>
        <v>-</v>
      </c>
    </row>
    <row r="51" spans="1:6" ht="24.6" customHeight="1" x14ac:dyDescent="0.2">
      <c r="A51" s="25" t="s">
        <v>162</v>
      </c>
      <c r="B51" s="69" t="s">
        <v>131</v>
      </c>
      <c r="C51" s="27" t="s">
        <v>198</v>
      </c>
      <c r="D51" s="28">
        <v>80800</v>
      </c>
      <c r="E51" s="70">
        <v>20400</v>
      </c>
      <c r="F51" s="71">
        <f t="shared" si="1"/>
        <v>60400</v>
      </c>
    </row>
    <row r="52" spans="1:6" x14ac:dyDescent="0.2">
      <c r="A52" s="25" t="s">
        <v>164</v>
      </c>
      <c r="B52" s="69" t="s">
        <v>131</v>
      </c>
      <c r="C52" s="27" t="s">
        <v>199</v>
      </c>
      <c r="D52" s="28">
        <v>80800</v>
      </c>
      <c r="E52" s="70">
        <v>20400</v>
      </c>
      <c r="F52" s="71">
        <f t="shared" si="1"/>
        <v>60400</v>
      </c>
    </row>
    <row r="53" spans="1:6" ht="61.5" customHeight="1" x14ac:dyDescent="0.2">
      <c r="A53" s="25" t="s">
        <v>200</v>
      </c>
      <c r="B53" s="69" t="s">
        <v>131</v>
      </c>
      <c r="C53" s="27" t="s">
        <v>201</v>
      </c>
      <c r="D53" s="28">
        <v>40800</v>
      </c>
      <c r="E53" s="70">
        <v>20400</v>
      </c>
      <c r="F53" s="71">
        <f t="shared" si="1"/>
        <v>20400</v>
      </c>
    </row>
    <row r="54" spans="1:6" x14ac:dyDescent="0.2">
      <c r="A54" s="25" t="s">
        <v>121</v>
      </c>
      <c r="B54" s="69" t="s">
        <v>131</v>
      </c>
      <c r="C54" s="27" t="s">
        <v>202</v>
      </c>
      <c r="D54" s="28">
        <v>40800</v>
      </c>
      <c r="E54" s="70">
        <v>20400</v>
      </c>
      <c r="F54" s="71">
        <f t="shared" si="1"/>
        <v>20400</v>
      </c>
    </row>
    <row r="55" spans="1:6" ht="36.950000000000003" customHeight="1" x14ac:dyDescent="0.2">
      <c r="A55" s="25" t="s">
        <v>166</v>
      </c>
      <c r="B55" s="69" t="s">
        <v>131</v>
      </c>
      <c r="C55" s="27" t="s">
        <v>203</v>
      </c>
      <c r="D55" s="28">
        <v>40000</v>
      </c>
      <c r="E55" s="70" t="s">
        <v>45</v>
      </c>
      <c r="F55" s="71">
        <f t="shared" si="1"/>
        <v>40000</v>
      </c>
    </row>
    <row r="56" spans="1:6" ht="24.6" customHeight="1" x14ac:dyDescent="0.2">
      <c r="A56" s="25" t="s">
        <v>204</v>
      </c>
      <c r="B56" s="69" t="s">
        <v>131</v>
      </c>
      <c r="C56" s="27" t="s">
        <v>205</v>
      </c>
      <c r="D56" s="28">
        <v>20000</v>
      </c>
      <c r="E56" s="70" t="s">
        <v>45</v>
      </c>
      <c r="F56" s="71">
        <f t="shared" si="1"/>
        <v>20000</v>
      </c>
    </row>
    <row r="57" spans="1:6" x14ac:dyDescent="0.2">
      <c r="A57" s="25" t="s">
        <v>206</v>
      </c>
      <c r="B57" s="69" t="s">
        <v>131</v>
      </c>
      <c r="C57" s="27" t="s">
        <v>207</v>
      </c>
      <c r="D57" s="28">
        <v>2400</v>
      </c>
      <c r="E57" s="70" t="s">
        <v>45</v>
      </c>
      <c r="F57" s="71">
        <f t="shared" si="1"/>
        <v>2400</v>
      </c>
    </row>
    <row r="58" spans="1:6" x14ac:dyDescent="0.2">
      <c r="A58" s="25" t="s">
        <v>196</v>
      </c>
      <c r="B58" s="69" t="s">
        <v>131</v>
      </c>
      <c r="C58" s="27" t="s">
        <v>208</v>
      </c>
      <c r="D58" s="28">
        <v>17600</v>
      </c>
      <c r="E58" s="70" t="s">
        <v>45</v>
      </c>
      <c r="F58" s="71">
        <f t="shared" si="1"/>
        <v>17600</v>
      </c>
    </row>
    <row r="59" spans="1:6" x14ac:dyDescent="0.2">
      <c r="A59" s="57" t="s">
        <v>209</v>
      </c>
      <c r="B59" s="58" t="s">
        <v>131</v>
      </c>
      <c r="C59" s="59" t="s">
        <v>210</v>
      </c>
      <c r="D59" s="60">
        <v>96100</v>
      </c>
      <c r="E59" s="61">
        <v>10756.03</v>
      </c>
      <c r="F59" s="62">
        <f t="shared" si="1"/>
        <v>85343.97</v>
      </c>
    </row>
    <row r="60" spans="1:6" x14ac:dyDescent="0.2">
      <c r="A60" s="57" t="s">
        <v>211</v>
      </c>
      <c r="B60" s="58" t="s">
        <v>131</v>
      </c>
      <c r="C60" s="59" t="s">
        <v>212</v>
      </c>
      <c r="D60" s="60">
        <v>96100</v>
      </c>
      <c r="E60" s="61">
        <v>10756.03</v>
      </c>
      <c r="F60" s="62">
        <f t="shared" si="1"/>
        <v>85343.97</v>
      </c>
    </row>
    <row r="61" spans="1:6" ht="24.6" customHeight="1" x14ac:dyDescent="0.2">
      <c r="A61" s="25" t="s">
        <v>138</v>
      </c>
      <c r="B61" s="69" t="s">
        <v>131</v>
      </c>
      <c r="C61" s="27" t="s">
        <v>213</v>
      </c>
      <c r="D61" s="28">
        <v>96100</v>
      </c>
      <c r="E61" s="70">
        <v>10756.03</v>
      </c>
      <c r="F61" s="71">
        <f t="shared" si="1"/>
        <v>85343.97</v>
      </c>
    </row>
    <row r="62" spans="1:6" x14ac:dyDescent="0.2">
      <c r="A62" s="25" t="s">
        <v>155</v>
      </c>
      <c r="B62" s="69" t="s">
        <v>131</v>
      </c>
      <c r="C62" s="27" t="s">
        <v>214</v>
      </c>
      <c r="D62" s="28">
        <v>96100</v>
      </c>
      <c r="E62" s="70">
        <v>10756.03</v>
      </c>
      <c r="F62" s="71">
        <f t="shared" si="1"/>
        <v>85343.97</v>
      </c>
    </row>
    <row r="63" spans="1:6" ht="61.5" customHeight="1" x14ac:dyDescent="0.2">
      <c r="A63" s="25" t="s">
        <v>215</v>
      </c>
      <c r="B63" s="69" t="s">
        <v>131</v>
      </c>
      <c r="C63" s="27" t="s">
        <v>216</v>
      </c>
      <c r="D63" s="28">
        <v>96100</v>
      </c>
      <c r="E63" s="70">
        <v>10756.03</v>
      </c>
      <c r="F63" s="71">
        <f t="shared" si="1"/>
        <v>85343.97</v>
      </c>
    </row>
    <row r="64" spans="1:6" ht="24.6" customHeight="1" x14ac:dyDescent="0.2">
      <c r="A64" s="25" t="s">
        <v>143</v>
      </c>
      <c r="B64" s="69" t="s">
        <v>131</v>
      </c>
      <c r="C64" s="27" t="s">
        <v>217</v>
      </c>
      <c r="D64" s="28">
        <v>73800</v>
      </c>
      <c r="E64" s="70">
        <v>7660.53</v>
      </c>
      <c r="F64" s="71">
        <f t="shared" si="1"/>
        <v>66139.47</v>
      </c>
    </row>
    <row r="65" spans="1:6" ht="49.15" customHeight="1" x14ac:dyDescent="0.2">
      <c r="A65" s="25" t="s">
        <v>147</v>
      </c>
      <c r="B65" s="69" t="s">
        <v>131</v>
      </c>
      <c r="C65" s="27" t="s">
        <v>218</v>
      </c>
      <c r="D65" s="28">
        <v>22300</v>
      </c>
      <c r="E65" s="70">
        <v>3095.5</v>
      </c>
      <c r="F65" s="71">
        <f t="shared" si="1"/>
        <v>19204.5</v>
      </c>
    </row>
    <row r="66" spans="1:6" ht="24.6" customHeight="1" x14ac:dyDescent="0.2">
      <c r="A66" s="57" t="s">
        <v>219</v>
      </c>
      <c r="B66" s="58" t="s">
        <v>131</v>
      </c>
      <c r="C66" s="59" t="s">
        <v>220</v>
      </c>
      <c r="D66" s="60">
        <v>40000</v>
      </c>
      <c r="E66" s="61" t="s">
        <v>45</v>
      </c>
      <c r="F66" s="62">
        <f t="shared" si="1"/>
        <v>40000</v>
      </c>
    </row>
    <row r="67" spans="1:6" ht="36.950000000000003" customHeight="1" x14ac:dyDescent="0.2">
      <c r="A67" s="57" t="s">
        <v>221</v>
      </c>
      <c r="B67" s="58" t="s">
        <v>131</v>
      </c>
      <c r="C67" s="59" t="s">
        <v>222</v>
      </c>
      <c r="D67" s="60">
        <v>40000</v>
      </c>
      <c r="E67" s="61" t="s">
        <v>45</v>
      </c>
      <c r="F67" s="62">
        <f t="shared" si="1"/>
        <v>40000</v>
      </c>
    </row>
    <row r="68" spans="1:6" ht="24.6" customHeight="1" x14ac:dyDescent="0.2">
      <c r="A68" s="25" t="s">
        <v>223</v>
      </c>
      <c r="B68" s="69" t="s">
        <v>131</v>
      </c>
      <c r="C68" s="27" t="s">
        <v>224</v>
      </c>
      <c r="D68" s="28">
        <v>40000</v>
      </c>
      <c r="E68" s="70" t="s">
        <v>45</v>
      </c>
      <c r="F68" s="71">
        <f t="shared" si="1"/>
        <v>40000</v>
      </c>
    </row>
    <row r="69" spans="1:6" ht="24.6" customHeight="1" x14ac:dyDescent="0.2">
      <c r="A69" s="25" t="s">
        <v>225</v>
      </c>
      <c r="B69" s="69" t="s">
        <v>131</v>
      </c>
      <c r="C69" s="27" t="s">
        <v>226</v>
      </c>
      <c r="D69" s="28">
        <v>40000</v>
      </c>
      <c r="E69" s="70" t="s">
        <v>45</v>
      </c>
      <c r="F69" s="71">
        <f t="shared" si="1"/>
        <v>40000</v>
      </c>
    </row>
    <row r="70" spans="1:6" ht="61.5" customHeight="1" x14ac:dyDescent="0.2">
      <c r="A70" s="25" t="s">
        <v>227</v>
      </c>
      <c r="B70" s="69" t="s">
        <v>131</v>
      </c>
      <c r="C70" s="27" t="s">
        <v>228</v>
      </c>
      <c r="D70" s="28">
        <v>40000</v>
      </c>
      <c r="E70" s="70" t="s">
        <v>45</v>
      </c>
      <c r="F70" s="71">
        <f t="shared" si="1"/>
        <v>40000</v>
      </c>
    </row>
    <row r="71" spans="1:6" x14ac:dyDescent="0.2">
      <c r="A71" s="25" t="s">
        <v>151</v>
      </c>
      <c r="B71" s="69" t="s">
        <v>131</v>
      </c>
      <c r="C71" s="27" t="s">
        <v>229</v>
      </c>
      <c r="D71" s="28">
        <v>40000</v>
      </c>
      <c r="E71" s="70" t="s">
        <v>45</v>
      </c>
      <c r="F71" s="71">
        <f t="shared" si="1"/>
        <v>40000</v>
      </c>
    </row>
    <row r="72" spans="1:6" x14ac:dyDescent="0.2">
      <c r="A72" s="57" t="s">
        <v>230</v>
      </c>
      <c r="B72" s="58" t="s">
        <v>131</v>
      </c>
      <c r="C72" s="59" t="s">
        <v>231</v>
      </c>
      <c r="D72" s="60">
        <v>1291300</v>
      </c>
      <c r="E72" s="61">
        <v>335137.88</v>
      </c>
      <c r="F72" s="62">
        <f t="shared" si="1"/>
        <v>956162.12</v>
      </c>
    </row>
    <row r="73" spans="1:6" x14ac:dyDescent="0.2">
      <c r="A73" s="57" t="s">
        <v>232</v>
      </c>
      <c r="B73" s="58" t="s">
        <v>131</v>
      </c>
      <c r="C73" s="59" t="s">
        <v>233</v>
      </c>
      <c r="D73" s="60">
        <v>1271300</v>
      </c>
      <c r="E73" s="61">
        <v>330137.88</v>
      </c>
      <c r="F73" s="62">
        <f t="shared" si="1"/>
        <v>941162.12</v>
      </c>
    </row>
    <row r="74" spans="1:6" ht="36.950000000000003" customHeight="1" x14ac:dyDescent="0.2">
      <c r="A74" s="25" t="s">
        <v>234</v>
      </c>
      <c r="B74" s="69" t="s">
        <v>131</v>
      </c>
      <c r="C74" s="27" t="s">
        <v>235</v>
      </c>
      <c r="D74" s="28">
        <v>1271300</v>
      </c>
      <c r="E74" s="70">
        <v>330137.88</v>
      </c>
      <c r="F74" s="71">
        <f t="shared" si="1"/>
        <v>941162.12</v>
      </c>
    </row>
    <row r="75" spans="1:6" ht="36.950000000000003" customHeight="1" x14ac:dyDescent="0.2">
      <c r="A75" s="25" t="s">
        <v>236</v>
      </c>
      <c r="B75" s="69" t="s">
        <v>131</v>
      </c>
      <c r="C75" s="27" t="s">
        <v>237</v>
      </c>
      <c r="D75" s="28">
        <v>1271300</v>
      </c>
      <c r="E75" s="70">
        <v>330137.88</v>
      </c>
      <c r="F75" s="71">
        <f t="shared" si="1"/>
        <v>941162.12</v>
      </c>
    </row>
    <row r="76" spans="1:6" ht="86.1" customHeight="1" x14ac:dyDescent="0.2">
      <c r="A76" s="72" t="s">
        <v>238</v>
      </c>
      <c r="B76" s="69" t="s">
        <v>131</v>
      </c>
      <c r="C76" s="27" t="s">
        <v>239</v>
      </c>
      <c r="D76" s="28">
        <v>1271300</v>
      </c>
      <c r="E76" s="70">
        <v>330137.88</v>
      </c>
      <c r="F76" s="71">
        <f t="shared" si="1"/>
        <v>941162.12</v>
      </c>
    </row>
    <row r="77" spans="1:6" x14ac:dyDescent="0.2">
      <c r="A77" s="25" t="s">
        <v>151</v>
      </c>
      <c r="B77" s="69" t="s">
        <v>131</v>
      </c>
      <c r="C77" s="27" t="s">
        <v>240</v>
      </c>
      <c r="D77" s="28">
        <v>1271300</v>
      </c>
      <c r="E77" s="70">
        <v>330137.88</v>
      </c>
      <c r="F77" s="71">
        <f t="shared" si="1"/>
        <v>941162.12</v>
      </c>
    </row>
    <row r="78" spans="1:6" ht="24.6" customHeight="1" x14ac:dyDescent="0.2">
      <c r="A78" s="57" t="s">
        <v>241</v>
      </c>
      <c r="B78" s="58" t="s">
        <v>131</v>
      </c>
      <c r="C78" s="59" t="s">
        <v>242</v>
      </c>
      <c r="D78" s="60">
        <v>20000</v>
      </c>
      <c r="E78" s="61">
        <v>5000</v>
      </c>
      <c r="F78" s="62">
        <f t="shared" si="1"/>
        <v>15000</v>
      </c>
    </row>
    <row r="79" spans="1:6" ht="24.6" customHeight="1" x14ac:dyDescent="0.2">
      <c r="A79" s="25" t="s">
        <v>162</v>
      </c>
      <c r="B79" s="69" t="s">
        <v>131</v>
      </c>
      <c r="C79" s="27" t="s">
        <v>243</v>
      </c>
      <c r="D79" s="28">
        <v>20000</v>
      </c>
      <c r="E79" s="70">
        <v>5000</v>
      </c>
      <c r="F79" s="71">
        <f t="shared" ref="F79:F104" si="2">IF(OR(D79="-",IF(E79="-",0,E79)&gt;=IF(D79="-",0,D79)),"-",IF(D79="-",0,D79)-IF(E79="-",0,E79))</f>
        <v>15000</v>
      </c>
    </row>
    <row r="80" spans="1:6" x14ac:dyDescent="0.2">
      <c r="A80" s="25" t="s">
        <v>164</v>
      </c>
      <c r="B80" s="69" t="s">
        <v>131</v>
      </c>
      <c r="C80" s="27" t="s">
        <v>244</v>
      </c>
      <c r="D80" s="28">
        <v>20000</v>
      </c>
      <c r="E80" s="70">
        <v>5000</v>
      </c>
      <c r="F80" s="71">
        <f t="shared" si="2"/>
        <v>15000</v>
      </c>
    </row>
    <row r="81" spans="1:6" ht="36.950000000000003" customHeight="1" x14ac:dyDescent="0.2">
      <c r="A81" s="25" t="s">
        <v>245</v>
      </c>
      <c r="B81" s="69" t="s">
        <v>131</v>
      </c>
      <c r="C81" s="27" t="s">
        <v>246</v>
      </c>
      <c r="D81" s="28">
        <v>20000</v>
      </c>
      <c r="E81" s="70">
        <v>5000</v>
      </c>
      <c r="F81" s="71">
        <f t="shared" si="2"/>
        <v>15000</v>
      </c>
    </row>
    <row r="82" spans="1:6" x14ac:dyDescent="0.2">
      <c r="A82" s="25" t="s">
        <v>151</v>
      </c>
      <c r="B82" s="69" t="s">
        <v>131</v>
      </c>
      <c r="C82" s="27" t="s">
        <v>247</v>
      </c>
      <c r="D82" s="28">
        <v>20000</v>
      </c>
      <c r="E82" s="70">
        <v>5000</v>
      </c>
      <c r="F82" s="71">
        <f t="shared" si="2"/>
        <v>15000</v>
      </c>
    </row>
    <row r="83" spans="1:6" x14ac:dyDescent="0.2">
      <c r="A83" s="57" t="s">
        <v>248</v>
      </c>
      <c r="B83" s="58" t="s">
        <v>131</v>
      </c>
      <c r="C83" s="59" t="s">
        <v>249</v>
      </c>
      <c r="D83" s="60">
        <v>550000</v>
      </c>
      <c r="E83" s="61">
        <v>48097.63</v>
      </c>
      <c r="F83" s="62">
        <f t="shared" si="2"/>
        <v>501902.37</v>
      </c>
    </row>
    <row r="84" spans="1:6" x14ac:dyDescent="0.2">
      <c r="A84" s="57" t="s">
        <v>250</v>
      </c>
      <c r="B84" s="58" t="s">
        <v>131</v>
      </c>
      <c r="C84" s="59" t="s">
        <v>251</v>
      </c>
      <c r="D84" s="60">
        <v>550000</v>
      </c>
      <c r="E84" s="61">
        <v>48097.63</v>
      </c>
      <c r="F84" s="62">
        <f t="shared" si="2"/>
        <v>501902.37</v>
      </c>
    </row>
    <row r="85" spans="1:6" ht="24.6" customHeight="1" x14ac:dyDescent="0.2">
      <c r="A85" s="25" t="s">
        <v>252</v>
      </c>
      <c r="B85" s="69" t="s">
        <v>131</v>
      </c>
      <c r="C85" s="27" t="s">
        <v>253</v>
      </c>
      <c r="D85" s="28">
        <v>518900</v>
      </c>
      <c r="E85" s="70">
        <v>48097.63</v>
      </c>
      <c r="F85" s="71">
        <f t="shared" si="2"/>
        <v>470802.37</v>
      </c>
    </row>
    <row r="86" spans="1:6" x14ac:dyDescent="0.2">
      <c r="A86" s="25" t="s">
        <v>254</v>
      </c>
      <c r="B86" s="69" t="s">
        <v>131</v>
      </c>
      <c r="C86" s="27" t="s">
        <v>255</v>
      </c>
      <c r="D86" s="28">
        <v>518900</v>
      </c>
      <c r="E86" s="70">
        <v>48097.63</v>
      </c>
      <c r="F86" s="71">
        <f t="shared" si="2"/>
        <v>470802.37</v>
      </c>
    </row>
    <row r="87" spans="1:6" ht="73.7" customHeight="1" x14ac:dyDescent="0.2">
      <c r="A87" s="25" t="s">
        <v>256</v>
      </c>
      <c r="B87" s="69" t="s">
        <v>131</v>
      </c>
      <c r="C87" s="27" t="s">
        <v>257</v>
      </c>
      <c r="D87" s="28">
        <v>20000</v>
      </c>
      <c r="E87" s="70" t="s">
        <v>45</v>
      </c>
      <c r="F87" s="71">
        <f t="shared" si="2"/>
        <v>20000</v>
      </c>
    </row>
    <row r="88" spans="1:6" x14ac:dyDescent="0.2">
      <c r="A88" s="25" t="s">
        <v>151</v>
      </c>
      <c r="B88" s="69" t="s">
        <v>131</v>
      </c>
      <c r="C88" s="27" t="s">
        <v>258</v>
      </c>
      <c r="D88" s="28">
        <v>20000</v>
      </c>
      <c r="E88" s="70" t="s">
        <v>45</v>
      </c>
      <c r="F88" s="71">
        <f t="shared" si="2"/>
        <v>20000</v>
      </c>
    </row>
    <row r="89" spans="1:6" ht="49.15" customHeight="1" x14ac:dyDescent="0.2">
      <c r="A89" s="25" t="s">
        <v>259</v>
      </c>
      <c r="B89" s="69" t="s">
        <v>131</v>
      </c>
      <c r="C89" s="27" t="s">
        <v>260</v>
      </c>
      <c r="D89" s="28">
        <v>48900</v>
      </c>
      <c r="E89" s="70">
        <v>9770.0400000000009</v>
      </c>
      <c r="F89" s="71">
        <f t="shared" si="2"/>
        <v>39129.96</v>
      </c>
    </row>
    <row r="90" spans="1:6" x14ac:dyDescent="0.2">
      <c r="A90" s="25" t="s">
        <v>153</v>
      </c>
      <c r="B90" s="69" t="s">
        <v>131</v>
      </c>
      <c r="C90" s="27" t="s">
        <v>261</v>
      </c>
      <c r="D90" s="28">
        <v>48900</v>
      </c>
      <c r="E90" s="70">
        <v>9770.0400000000009</v>
      </c>
      <c r="F90" s="71">
        <f t="shared" si="2"/>
        <v>39129.96</v>
      </c>
    </row>
    <row r="91" spans="1:6" ht="49.15" customHeight="1" x14ac:dyDescent="0.2">
      <c r="A91" s="25" t="s">
        <v>262</v>
      </c>
      <c r="B91" s="69" t="s">
        <v>131</v>
      </c>
      <c r="C91" s="27" t="s">
        <v>263</v>
      </c>
      <c r="D91" s="28">
        <v>50000</v>
      </c>
      <c r="E91" s="70" t="s">
        <v>45</v>
      </c>
      <c r="F91" s="71">
        <f t="shared" si="2"/>
        <v>50000</v>
      </c>
    </row>
    <row r="92" spans="1:6" x14ac:dyDescent="0.2">
      <c r="A92" s="25" t="s">
        <v>151</v>
      </c>
      <c r="B92" s="69" t="s">
        <v>131</v>
      </c>
      <c r="C92" s="27" t="s">
        <v>264</v>
      </c>
      <c r="D92" s="28">
        <v>50000</v>
      </c>
      <c r="E92" s="70" t="s">
        <v>45</v>
      </c>
      <c r="F92" s="71">
        <f t="shared" si="2"/>
        <v>50000</v>
      </c>
    </row>
    <row r="93" spans="1:6" ht="49.15" customHeight="1" x14ac:dyDescent="0.2">
      <c r="A93" s="25" t="s">
        <v>265</v>
      </c>
      <c r="B93" s="69" t="s">
        <v>131</v>
      </c>
      <c r="C93" s="27" t="s">
        <v>266</v>
      </c>
      <c r="D93" s="28">
        <v>400000</v>
      </c>
      <c r="E93" s="70">
        <v>38327.589999999997</v>
      </c>
      <c r="F93" s="71">
        <f t="shared" si="2"/>
        <v>361672.41000000003</v>
      </c>
    </row>
    <row r="94" spans="1:6" x14ac:dyDescent="0.2">
      <c r="A94" s="25" t="s">
        <v>151</v>
      </c>
      <c r="B94" s="69" t="s">
        <v>131</v>
      </c>
      <c r="C94" s="27" t="s">
        <v>267</v>
      </c>
      <c r="D94" s="28">
        <v>400000</v>
      </c>
      <c r="E94" s="70">
        <v>38327.589999999997</v>
      </c>
      <c r="F94" s="71">
        <f t="shared" si="2"/>
        <v>361672.41000000003</v>
      </c>
    </row>
    <row r="95" spans="1:6" ht="36.950000000000003" customHeight="1" x14ac:dyDescent="0.2">
      <c r="A95" s="25" t="s">
        <v>268</v>
      </c>
      <c r="B95" s="69" t="s">
        <v>131</v>
      </c>
      <c r="C95" s="27" t="s">
        <v>269</v>
      </c>
      <c r="D95" s="28">
        <v>31100</v>
      </c>
      <c r="E95" s="70" t="s">
        <v>45</v>
      </c>
      <c r="F95" s="71">
        <f t="shared" si="2"/>
        <v>31100</v>
      </c>
    </row>
    <row r="96" spans="1:6" ht="36.950000000000003" customHeight="1" x14ac:dyDescent="0.2">
      <c r="A96" s="25" t="s">
        <v>270</v>
      </c>
      <c r="B96" s="69" t="s">
        <v>131</v>
      </c>
      <c r="C96" s="27" t="s">
        <v>271</v>
      </c>
      <c r="D96" s="28">
        <v>31100</v>
      </c>
      <c r="E96" s="70" t="s">
        <v>45</v>
      </c>
      <c r="F96" s="71">
        <f t="shared" si="2"/>
        <v>31100</v>
      </c>
    </row>
    <row r="97" spans="1:6" ht="86.1" customHeight="1" x14ac:dyDescent="0.2">
      <c r="A97" s="72" t="s">
        <v>272</v>
      </c>
      <c r="B97" s="69" t="s">
        <v>131</v>
      </c>
      <c r="C97" s="27" t="s">
        <v>273</v>
      </c>
      <c r="D97" s="28">
        <v>31100</v>
      </c>
      <c r="E97" s="70" t="s">
        <v>45</v>
      </c>
      <c r="F97" s="71">
        <f t="shared" si="2"/>
        <v>31100</v>
      </c>
    </row>
    <row r="98" spans="1:6" x14ac:dyDescent="0.2">
      <c r="A98" s="25" t="s">
        <v>151</v>
      </c>
      <c r="B98" s="69" t="s">
        <v>131</v>
      </c>
      <c r="C98" s="27" t="s">
        <v>274</v>
      </c>
      <c r="D98" s="28">
        <v>31100</v>
      </c>
      <c r="E98" s="70" t="s">
        <v>45</v>
      </c>
      <c r="F98" s="71">
        <f t="shared" si="2"/>
        <v>31100</v>
      </c>
    </row>
    <row r="99" spans="1:6" x14ac:dyDescent="0.2">
      <c r="A99" s="57" t="s">
        <v>275</v>
      </c>
      <c r="B99" s="58" t="s">
        <v>131</v>
      </c>
      <c r="C99" s="59" t="s">
        <v>276</v>
      </c>
      <c r="D99" s="60">
        <v>2776300</v>
      </c>
      <c r="E99" s="61">
        <v>450000</v>
      </c>
      <c r="F99" s="62">
        <f t="shared" si="2"/>
        <v>2326300</v>
      </c>
    </row>
    <row r="100" spans="1:6" x14ac:dyDescent="0.2">
      <c r="A100" s="57" t="s">
        <v>277</v>
      </c>
      <c r="B100" s="58" t="s">
        <v>131</v>
      </c>
      <c r="C100" s="59" t="s">
        <v>278</v>
      </c>
      <c r="D100" s="60">
        <v>2776300</v>
      </c>
      <c r="E100" s="61">
        <v>450000</v>
      </c>
      <c r="F100" s="62">
        <f t="shared" si="2"/>
        <v>2326300</v>
      </c>
    </row>
    <row r="101" spans="1:6" ht="24.6" customHeight="1" x14ac:dyDescent="0.2">
      <c r="A101" s="25" t="s">
        <v>279</v>
      </c>
      <c r="B101" s="69" t="s">
        <v>131</v>
      </c>
      <c r="C101" s="27" t="s">
        <v>280</v>
      </c>
      <c r="D101" s="28">
        <v>2776300</v>
      </c>
      <c r="E101" s="70">
        <v>450000</v>
      </c>
      <c r="F101" s="71">
        <f t="shared" si="2"/>
        <v>2326300</v>
      </c>
    </row>
    <row r="102" spans="1:6" x14ac:dyDescent="0.2">
      <c r="A102" s="25" t="s">
        <v>281</v>
      </c>
      <c r="B102" s="69" t="s">
        <v>131</v>
      </c>
      <c r="C102" s="27" t="s">
        <v>282</v>
      </c>
      <c r="D102" s="28">
        <v>2776300</v>
      </c>
      <c r="E102" s="70">
        <v>450000</v>
      </c>
      <c r="F102" s="71">
        <f t="shared" si="2"/>
        <v>2326300</v>
      </c>
    </row>
    <row r="103" spans="1:6" ht="61.5" customHeight="1" x14ac:dyDescent="0.2">
      <c r="A103" s="25" t="s">
        <v>283</v>
      </c>
      <c r="B103" s="69" t="s">
        <v>131</v>
      </c>
      <c r="C103" s="27" t="s">
        <v>284</v>
      </c>
      <c r="D103" s="28">
        <v>2776300</v>
      </c>
      <c r="E103" s="70">
        <v>450000</v>
      </c>
      <c r="F103" s="71">
        <f t="shared" si="2"/>
        <v>2326300</v>
      </c>
    </row>
    <row r="104" spans="1:6" x14ac:dyDescent="0.2">
      <c r="A104" s="25" t="s">
        <v>121</v>
      </c>
      <c r="B104" s="69" t="s">
        <v>131</v>
      </c>
      <c r="C104" s="27" t="s">
        <v>285</v>
      </c>
      <c r="D104" s="28">
        <v>2776300</v>
      </c>
      <c r="E104" s="70">
        <v>450000</v>
      </c>
      <c r="F104" s="71">
        <f t="shared" si="2"/>
        <v>2326300</v>
      </c>
    </row>
    <row r="105" spans="1:6" ht="9" customHeight="1" x14ac:dyDescent="0.2">
      <c r="A105" s="73"/>
      <c r="B105" s="74"/>
      <c r="C105" s="75"/>
      <c r="D105" s="76"/>
      <c r="E105" s="74"/>
      <c r="F105" s="74"/>
    </row>
    <row r="106" spans="1:6" ht="13.5" customHeight="1" x14ac:dyDescent="0.2">
      <c r="A106" s="77" t="s">
        <v>286</v>
      </c>
      <c r="B106" s="78" t="s">
        <v>287</v>
      </c>
      <c r="C106" s="79" t="s">
        <v>132</v>
      </c>
      <c r="D106" s="80">
        <v>0</v>
      </c>
      <c r="E106" s="80">
        <v>200425.85</v>
      </c>
      <c r="F106" s="81" t="s">
        <v>288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tabSelected="1" topLeftCell="A7" workbookViewId="0">
      <selection activeCell="K23" sqref="K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289</v>
      </c>
      <c r="B1" s="123"/>
      <c r="C1" s="123"/>
      <c r="D1" s="123"/>
      <c r="E1" s="123"/>
      <c r="F1" s="123"/>
    </row>
    <row r="2" spans="1:6" ht="13.15" customHeight="1" x14ac:dyDescent="0.25">
      <c r="A2" s="99" t="s">
        <v>290</v>
      </c>
      <c r="B2" s="99"/>
      <c r="C2" s="99"/>
      <c r="D2" s="99"/>
      <c r="E2" s="99"/>
      <c r="F2" s="99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10" t="s">
        <v>22</v>
      </c>
      <c r="B4" s="104" t="s">
        <v>23</v>
      </c>
      <c r="C4" s="116" t="s">
        <v>291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 x14ac:dyDescent="0.2">
      <c r="A12" s="83" t="s">
        <v>292</v>
      </c>
      <c r="B12" s="36" t="s">
        <v>293</v>
      </c>
      <c r="C12" s="84" t="s">
        <v>132</v>
      </c>
      <c r="D12" s="38" t="s">
        <v>45</v>
      </c>
      <c r="E12" s="38">
        <v>-200425.85</v>
      </c>
      <c r="F12" s="39" t="s">
        <v>132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4.6" customHeight="1" x14ac:dyDescent="0.2">
      <c r="A14" s="57" t="s">
        <v>294</v>
      </c>
      <c r="B14" s="90" t="s">
        <v>295</v>
      </c>
      <c r="C14" s="91" t="s">
        <v>132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296</v>
      </c>
      <c r="B15" s="86"/>
      <c r="C15" s="87"/>
      <c r="D15" s="88"/>
      <c r="E15" s="88"/>
      <c r="F15" s="89"/>
    </row>
    <row r="16" spans="1:6" ht="24.6" customHeight="1" x14ac:dyDescent="0.2">
      <c r="A16" s="57" t="s">
        <v>297</v>
      </c>
      <c r="B16" s="90" t="s">
        <v>298</v>
      </c>
      <c r="C16" s="91" t="s">
        <v>132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296</v>
      </c>
      <c r="B17" s="86"/>
      <c r="C17" s="87"/>
      <c r="D17" s="88"/>
      <c r="E17" s="88"/>
      <c r="F17" s="89"/>
    </row>
    <row r="18" spans="1:6" x14ac:dyDescent="0.2">
      <c r="A18" s="83" t="s">
        <v>299</v>
      </c>
      <c r="B18" s="36" t="s">
        <v>300</v>
      </c>
      <c r="C18" s="84" t="s">
        <v>301</v>
      </c>
      <c r="D18" s="38" t="s">
        <v>45</v>
      </c>
      <c r="E18" s="38">
        <v>-200425.85</v>
      </c>
      <c r="F18" s="39" t="s">
        <v>45</v>
      </c>
    </row>
    <row r="19" spans="1:6" ht="24.6" customHeight="1" x14ac:dyDescent="0.2">
      <c r="A19" s="83" t="s">
        <v>302</v>
      </c>
      <c r="B19" s="36" t="s">
        <v>300</v>
      </c>
      <c r="C19" s="84" t="s">
        <v>303</v>
      </c>
      <c r="D19" s="38" t="s">
        <v>45</v>
      </c>
      <c r="E19" s="38">
        <v>-200425.85</v>
      </c>
      <c r="F19" s="39" t="s">
        <v>45</v>
      </c>
    </row>
    <row r="20" spans="1:6" x14ac:dyDescent="0.2">
      <c r="A20" s="83" t="s">
        <v>304</v>
      </c>
      <c r="B20" s="36" t="s">
        <v>305</v>
      </c>
      <c r="C20" s="84" t="s">
        <v>306</v>
      </c>
      <c r="D20" s="38">
        <v>-8616000</v>
      </c>
      <c r="E20" s="98">
        <v>-3642937.45</v>
      </c>
      <c r="F20" s="39" t="s">
        <v>288</v>
      </c>
    </row>
    <row r="21" spans="1:6" x14ac:dyDescent="0.2">
      <c r="A21" s="25" t="s">
        <v>307</v>
      </c>
      <c r="B21" s="26" t="s">
        <v>305</v>
      </c>
      <c r="C21" s="92" t="s">
        <v>308</v>
      </c>
      <c r="D21" s="28">
        <v>-8616000</v>
      </c>
      <c r="E21" s="28">
        <v>-3642937.45</v>
      </c>
      <c r="F21" s="71" t="s">
        <v>288</v>
      </c>
    </row>
    <row r="22" spans="1:6" ht="24.6" customHeight="1" x14ac:dyDescent="0.2">
      <c r="A22" s="25" t="s">
        <v>309</v>
      </c>
      <c r="B22" s="26" t="s">
        <v>305</v>
      </c>
      <c r="C22" s="92" t="s">
        <v>310</v>
      </c>
      <c r="D22" s="28">
        <v>-8616000</v>
      </c>
      <c r="E22" s="28">
        <v>-3642937.45</v>
      </c>
      <c r="F22" s="71" t="s">
        <v>288</v>
      </c>
    </row>
    <row r="23" spans="1:6" ht="24.6" customHeight="1" x14ac:dyDescent="0.2">
      <c r="A23" s="25" t="s">
        <v>311</v>
      </c>
      <c r="B23" s="26" t="s">
        <v>305</v>
      </c>
      <c r="C23" s="92" t="s">
        <v>312</v>
      </c>
      <c r="D23" s="28">
        <v>-8616000</v>
      </c>
      <c r="E23" s="28">
        <v>-3642937.45</v>
      </c>
      <c r="F23" s="71" t="s">
        <v>288</v>
      </c>
    </row>
    <row r="24" spans="1:6" x14ac:dyDescent="0.2">
      <c r="A24" s="83" t="s">
        <v>313</v>
      </c>
      <c r="B24" s="36" t="s">
        <v>314</v>
      </c>
      <c r="C24" s="84" t="s">
        <v>315</v>
      </c>
      <c r="D24" s="38">
        <v>8616000</v>
      </c>
      <c r="E24" s="98">
        <v>3442511.6</v>
      </c>
      <c r="F24" s="39" t="s">
        <v>288</v>
      </c>
    </row>
    <row r="25" spans="1:6" ht="24.6" customHeight="1" x14ac:dyDescent="0.2">
      <c r="A25" s="25" t="s">
        <v>316</v>
      </c>
      <c r="B25" s="26" t="s">
        <v>314</v>
      </c>
      <c r="C25" s="92" t="s">
        <v>317</v>
      </c>
      <c r="D25" s="28">
        <v>8616000</v>
      </c>
      <c r="E25" s="28">
        <v>3442511.6</v>
      </c>
      <c r="F25" s="71" t="s">
        <v>288</v>
      </c>
    </row>
    <row r="26" spans="1:6" ht="24.6" customHeight="1" x14ac:dyDescent="0.2">
      <c r="A26" s="25" t="s">
        <v>318</v>
      </c>
      <c r="B26" s="26" t="s">
        <v>314</v>
      </c>
      <c r="C26" s="92" t="s">
        <v>319</v>
      </c>
      <c r="D26" s="28">
        <v>8616000</v>
      </c>
      <c r="E26" s="28">
        <v>3442511.6</v>
      </c>
      <c r="F26" s="71" t="s">
        <v>288</v>
      </c>
    </row>
    <row r="27" spans="1:6" ht="24.6" customHeight="1" x14ac:dyDescent="0.2">
      <c r="A27" s="25" t="s">
        <v>320</v>
      </c>
      <c r="B27" s="26" t="s">
        <v>314</v>
      </c>
      <c r="C27" s="92" t="s">
        <v>321</v>
      </c>
      <c r="D27" s="28">
        <v>8616000</v>
      </c>
      <c r="E27" s="28">
        <v>3442511.6</v>
      </c>
      <c r="F27" s="71" t="s">
        <v>288</v>
      </c>
    </row>
    <row r="28" spans="1:6" ht="12.75" customHeight="1" x14ac:dyDescent="0.2">
      <c r="A28" s="93"/>
      <c r="B28" s="94"/>
      <c r="C28" s="95"/>
      <c r="D28" s="96"/>
      <c r="E28" s="96"/>
      <c r="F28" s="97"/>
    </row>
    <row r="40" spans="1:6" ht="12.75" customHeight="1" x14ac:dyDescent="0.2">
      <c r="A40" s="12" t="s">
        <v>338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322</v>
      </c>
      <c r="B1" t="s">
        <v>29</v>
      </c>
    </row>
    <row r="2" spans="1:2" x14ac:dyDescent="0.2">
      <c r="A2" t="s">
        <v>323</v>
      </c>
      <c r="B2" t="s">
        <v>324</v>
      </c>
    </row>
    <row r="3" spans="1:2" x14ac:dyDescent="0.2">
      <c r="A3" t="s">
        <v>325</v>
      </c>
      <c r="B3" t="s">
        <v>6</v>
      </c>
    </row>
    <row r="4" spans="1:2" x14ac:dyDescent="0.2">
      <c r="A4" t="s">
        <v>326</v>
      </c>
      <c r="B4" t="s">
        <v>327</v>
      </c>
    </row>
    <row r="5" spans="1:2" x14ac:dyDescent="0.2">
      <c r="A5" t="s">
        <v>328</v>
      </c>
      <c r="B5" t="s">
        <v>329</v>
      </c>
    </row>
    <row r="6" spans="1:2" x14ac:dyDescent="0.2">
      <c r="A6" t="s">
        <v>330</v>
      </c>
      <c r="B6" t="s">
        <v>331</v>
      </c>
    </row>
    <row r="7" spans="1:2" x14ac:dyDescent="0.2">
      <c r="A7" t="s">
        <v>332</v>
      </c>
      <c r="B7" t="s">
        <v>331</v>
      </c>
    </row>
    <row r="8" spans="1:2" x14ac:dyDescent="0.2">
      <c r="A8" t="s">
        <v>333</v>
      </c>
      <c r="B8" t="s">
        <v>334</v>
      </c>
    </row>
    <row r="9" spans="1:2" x14ac:dyDescent="0.2">
      <c r="A9" t="s">
        <v>335</v>
      </c>
      <c r="B9" t="s">
        <v>336</v>
      </c>
    </row>
    <row r="10" spans="1:2" x14ac:dyDescent="0.2">
      <c r="A10" t="s">
        <v>337</v>
      </c>
      <c r="B10" t="s">
        <v>329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rep:2.52.0.244</dc:description>
  <cp:lastModifiedBy>User</cp:lastModifiedBy>
  <dcterms:created xsi:type="dcterms:W3CDTF">2021-03-02T06:15:49Z</dcterms:created>
  <dcterms:modified xsi:type="dcterms:W3CDTF">2021-03-04T06:21:05Z</dcterms:modified>
</cp:coreProperties>
</file>