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2019г\отчеты по финоргану\мес отчет\ф.117\"/>
    </mc:Choice>
  </mc:AlternateContent>
  <xr:revisionPtr revIDLastSave="0" documentId="13_ncr:1_{5F3F508F-5812-4B1D-8C56-10F8B37E10C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Источники!$F$24</definedName>
    <definedName name="LAST_CELL" localSheetId="1">Расходы!$F$99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Источники!$A$24</definedName>
    <definedName name="REND_1" localSheetId="1">Расходы!$A$100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Доходы!$A$23:$D$26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</calcChain>
</file>

<file path=xl/sharedStrings.xml><?xml version="1.0" encoding="utf-8"?>
<sst xmlns="http://schemas.openxmlformats.org/spreadsheetml/2006/main" count="564" uniqueCount="336">
  <si>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</si>
  <si>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</si>
  <si>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</si>
  <si>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</si>
  <si>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</si>
  <si>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</si>
  <si>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</si>
  <si>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</si>
  <si>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</si>
  <si>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</si>
  <si>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</si>
  <si>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</si>
  <si>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</si>
  <si>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</si>
  <si>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</si>
  <si>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</si>
  <si>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</si>
  <si>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</si>
  <si>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</si>
  <si>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</si>
  <si>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</si>
  <si>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</si>
  <si>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</si>
  <si>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</si>
  <si>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</si>
  <si>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</si>
  <si>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</si>
  <si>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</si>
  <si>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</si>
  <si>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</si>
  <si>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</si>
  <si>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</si>
  <si>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</si>
  <si>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</si>
  <si>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</si>
  <si>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</si>
  <si>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</si>
  <si>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</si>
  <si>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</si>
  <si>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</si>
  <si>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</si>
  <si>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</si>
  <si>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</si>
  <si>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</si>
  <si>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</si>
  <si>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</si>
  <si>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</si>
  <si>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</si>
  <si>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</si>
  <si>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</si>
  <si>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</si>
  <si>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</si>
  <si>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</si>
  <si>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</si>
  <si>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</si>
  <si>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</si>
  <si>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</si>
  <si>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</si>
  <si>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</si>
  <si>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</si>
  <si>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</si>
  <si>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</si>
  <si>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</si>
  <si>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</si>
  <si>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</si>
  <si>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</si>
  <si>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</si>
  <si>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</si>
  <si>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</si>
  <si>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</si>
  <si>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</si>
  <si>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-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</si>
  <si>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</si>
  <si>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</si>
  <si>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</si>
  <si>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</si>
  <si>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</si>
  <si>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</si>
  <si>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</si>
  <si>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</si>
  <si>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</si>
  <si>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</si>
  <si>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</si>
  <si>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</si>
  <si>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</si>
  <si>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</si>
  <si>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</si>
  <si>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</si>
  <si>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</si>
  <si>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</si>
  <si>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</si>
  <si>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</si>
  <si>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</si>
  <si>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</si>
  <si>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</si>
  <si>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</si>
  <si>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</si>
  <si>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</si>
  <si>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</si>
  <si>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</si>
  <si>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</si>
  <si>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</si>
  <si>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</si>
  <si>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</si>
  <si>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</si>
  <si>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</si>
  <si>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</si>
  <si>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</si>
  <si>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</si>
  <si>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</si>
  <si>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</si>
  <si>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</si>
  <si>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</si>
  <si>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</si>
  <si>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</si>
  <si>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</si>
  <si>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</si>
  <si>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</si>
  <si>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</si>
  <si>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</si>
  <si>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</si>
  <si>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</si>
  <si>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</si>
  <si>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</si>
  <si>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</si>
  <si>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</si>
  <si>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</si>
  <si>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</si>
  <si>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</si>
  <si>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</si>
  <si>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</si>
  <si>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</si>
  <si>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</si>
  <si>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</si>
  <si>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</si>
  <si>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</si>
  <si>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</si>
  <si>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</si>
  <si>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</si>
  <si>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</si>
  <si>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</si>
  <si>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</si>
  <si>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</si>
  <si>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</si>
  <si>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</si>
  <si>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</si>
  <si>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</si>
  <si>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</si>
  <si>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</si>
  <si>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</si>
  <si>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</si>
  <si>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</si>
  <si>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</si>
  <si>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</si>
  <si>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</si>
  <si>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</si>
  <si>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</si>
  <si>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</si>
  <si>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</si>
  <si>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</si>
  <si>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</si>
  <si>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</si>
  <si>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</si>
  <si>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</si>
  <si>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</si>
  <si>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</si>
  <si>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</si>
  <si>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</si>
  <si>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</si>
  <si>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</si>
  <si>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</si>
  <si>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</si>
  <si>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</si>
  <si>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</si>
  <si>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</si>
  <si>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</si>
  <si>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</si>
  <si>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</si>
  <si>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</si>
  <si>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</si>
  <si>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</si>
  <si>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</si>
  <si>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</si>
  <si>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</si>
  <si>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</si>
  <si>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</si>
  <si>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</si>
  <si>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</si>
  <si>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</si>
  <si>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</si>
  <si>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</si>
  <si>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</si>
  <si>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</si>
  <si>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</si>
  <si>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</si>
  <si>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</si>
  <si>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</si>
  <si>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</si>
  <si>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</si>
  <si>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</si>
  <si>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</si>
  <si>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</si>
  <si>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</si>
  <si>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</si>
  <si>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</si>
  <si>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</si>
  <si>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</si>
  <si>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</si>
  <si>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</si>
  <si>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</si>
  <si>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</si>
  <si>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</si>
  <si>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</si>
  <si>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</si>
  <si>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</si>
  <si>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</si>
  <si>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</si>
  <si>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</si>
  <si>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</si>
  <si>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</si>
  <si>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</si>
  <si>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</si>
  <si>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</si>
  <si>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</si>
  <si>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</si>
  <si>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</si>
  <si>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</si>
  <si>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</si>
  <si>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</si>
  <si>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</si>
  <si>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</si>
  <si>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</si>
  <si>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</si>
  <si>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</si>
  <si>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</si>
  <si>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</si>
  <si>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</si>
  <si>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</si>
  <si>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</si>
  <si>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</si>
  <si>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</si>
  <si>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</si>
  <si>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</si>
  <si>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</si>
  <si>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</si>
  <si>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</si>
  <si>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</si>
  <si>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</si>
  <si>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</si>
  <si>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</si>
  <si>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</si>
  <si>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</si>
  <si>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</si>
  <si>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</si>
  <si>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</si>
  <si>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</si>
  <si>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</si>
  <si>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</si>
  <si>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</si>
  <si>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</si>
  <si>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</si>
  <si>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</si>
  <si>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</si>
  <si>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</si>
  <si>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</si>
  <si>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</si>
  <si>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</si>
  <si>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</si>
  <si>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</si>
  <si>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</si>
  <si>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</si>
  <si>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</si>
  <si>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</si>
  <si>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</si>
  <si>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</si>
  <si>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</si>
  <si>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</si>
  <si>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</si>
  <si>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</si>
  <si>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</si>
  <si>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</si>
  <si>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</si>
  <si>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</si>
  <si>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</si>
  <si>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</si>
  <si>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</si>
  <si>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</si>
  <si>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</si>
  <si>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</si>
  <si>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</si>
  <si>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</si>
  <si>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</si>
  <si>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</si>
  <si>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</si>
  <si>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</si>
  <si>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</si>
  <si>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</si>
  <si>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</si>
  <si>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</si>
  <si>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</si>
  <si>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</si>
  <si>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</si>
  <si>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</si>
  <si>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</si>
  <si>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</si>
  <si>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</si>
  <si>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</si>
  <si>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</si>
  <si>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</si>
  <si>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</si>
  <si>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</si>
  <si>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058006-08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</si>
  <si>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</si>
  <si>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</si>
  <si>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182 1010201001 3000 110</t>
  </si>
  <si>
    <t>951 01000000000000000</t>
  </si>
  <si>
    <t>Увеличение остатков средств, всего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</si>
  <si>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</si>
  <si>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</si>
  <si>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</si>
  <si>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</si>
  <si>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остатков средств, всего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</si>
  <si>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</si>
  <si>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</si>
  <si>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</si>
  <si>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951 01050201000000600</t>
  </si>
  <si>
    <t>Руководитель</t>
  </si>
  <si>
    <t>______________________</t>
  </si>
  <si>
    <t>А.В. Елисеев</t>
  </si>
  <si>
    <t>(подпись)</t>
  </si>
  <si>
    <t>Руководитель финансово-экономической службы</t>
  </si>
  <si>
    <t>________________________</t>
  </si>
  <si>
    <t>В.И. Березова</t>
  </si>
  <si>
    <t>Главный бухгалтер</t>
  </si>
  <si>
    <t>О.Н. Лежнева</t>
  </si>
  <si>
    <r>
      <t>"</t>
    </r>
    <r>
      <rPr>
        <u/>
        <sz val="8"/>
        <rFont val="Arial"/>
        <family val="2"/>
        <charset val="204"/>
      </rPr>
      <t>01</t>
    </r>
    <r>
      <rPr>
        <sz val="8"/>
        <rFont val="Arial"/>
        <family val="2"/>
        <charset val="204"/>
      </rPr>
      <t xml:space="preserve">" </t>
    </r>
    <r>
      <rPr>
        <u/>
        <sz val="8"/>
        <rFont val="Arial"/>
        <family val="2"/>
        <charset val="204"/>
      </rPr>
      <t>июня</t>
    </r>
    <r>
      <rPr>
        <sz val="8"/>
        <rFont val="Arial"/>
        <family val="2"/>
        <charset val="204"/>
      </rPr>
      <t xml:space="preserve"> </t>
    </r>
    <r>
      <rPr>
        <u/>
        <sz val="8"/>
        <rFont val="Arial"/>
        <family val="2"/>
        <charset val="204"/>
      </rPr>
      <t xml:space="preserve">   </t>
    </r>
    <r>
      <rPr>
        <sz val="8"/>
        <rFont val="Arial"/>
        <family val="2"/>
        <charset val="204"/>
      </rPr>
      <t xml:space="preserve">20 </t>
    </r>
    <r>
      <rPr>
        <u/>
        <sz val="8"/>
        <rFont val="Arial"/>
        <family val="2"/>
        <charset val="204"/>
      </rPr>
      <t>19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</si>
</sst>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workbookViewId="0">
      <selection activeCell="E25" sqref="E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30"/>
      <c r="B1" s="130"/>
      <c r="C1" s="130"/>
      <c r="D1" s="130"/>
      <c r="E1" s="2"/>
      <c r="F1" s="2"/>
    </row>
    <row r="2" spans="1:6" ht="16.899999999999999" customHeight="1" x14ac:dyDescent="0.25">
      <c r="A2" s="130" t="s">
        <v>0</v>
      </c>
      <c r="B2" s="130"/>
      <c r="C2" s="130"/>
      <c r="D2" s="13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31" t="s">
        <v>5</v>
      </c>
      <c r="B4" s="131"/>
      <c r="C4" s="131"/>
      <c r="D4" s="131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32" t="s">
        <v>15</v>
      </c>
      <c r="C6" s="133"/>
      <c r="D6" s="133"/>
      <c r="E6" s="3" t="s">
        <v>9</v>
      </c>
      <c r="F6" s="10" t="s">
        <v>19</v>
      </c>
    </row>
    <row r="7" spans="1:6" x14ac:dyDescent="0.2">
      <c r="A7" s="11" t="s">
        <v>10</v>
      </c>
      <c r="B7" s="134" t="s">
        <v>16</v>
      </c>
      <c r="C7" s="134"/>
      <c r="D7" s="134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30" t="s">
        <v>21</v>
      </c>
      <c r="B10" s="130"/>
      <c r="C10" s="130"/>
      <c r="D10" s="130"/>
      <c r="E10" s="1"/>
      <c r="F10" s="17"/>
    </row>
    <row r="11" spans="1:6" ht="4.1500000000000004" customHeight="1" x14ac:dyDescent="0.2">
      <c r="A11" s="141" t="s">
        <v>22</v>
      </c>
      <c r="B11" s="135" t="s">
        <v>23</v>
      </c>
      <c r="C11" s="135" t="s">
        <v>24</v>
      </c>
      <c r="D11" s="138" t="s">
        <v>25</v>
      </c>
      <c r="E11" s="138" t="s">
        <v>26</v>
      </c>
      <c r="F11" s="144" t="s">
        <v>27</v>
      </c>
    </row>
    <row r="12" spans="1:6" ht="3.6" customHeight="1" x14ac:dyDescent="0.2">
      <c r="A12" s="142"/>
      <c r="B12" s="136"/>
      <c r="C12" s="136"/>
      <c r="D12" s="139"/>
      <c r="E12" s="139"/>
      <c r="F12" s="145"/>
    </row>
    <row r="13" spans="1:6" ht="3" customHeight="1" x14ac:dyDescent="0.2">
      <c r="A13" s="142"/>
      <c r="B13" s="136"/>
      <c r="C13" s="136"/>
      <c r="D13" s="139"/>
      <c r="E13" s="139"/>
      <c r="F13" s="145"/>
    </row>
    <row r="14" spans="1:6" ht="3" customHeight="1" x14ac:dyDescent="0.2">
      <c r="A14" s="142"/>
      <c r="B14" s="136"/>
      <c r="C14" s="136"/>
      <c r="D14" s="139"/>
      <c r="E14" s="139"/>
      <c r="F14" s="145"/>
    </row>
    <row r="15" spans="1:6" ht="3" customHeight="1" x14ac:dyDescent="0.2">
      <c r="A15" s="142"/>
      <c r="B15" s="136"/>
      <c r="C15" s="136"/>
      <c r="D15" s="139"/>
      <c r="E15" s="139"/>
      <c r="F15" s="145"/>
    </row>
    <row r="16" spans="1:6" ht="3" customHeight="1" x14ac:dyDescent="0.2">
      <c r="A16" s="142"/>
      <c r="B16" s="136"/>
      <c r="C16" s="136"/>
      <c r="D16" s="139"/>
      <c r="E16" s="139"/>
      <c r="F16" s="145"/>
    </row>
    <row r="17" spans="1:6" ht="23.45" customHeight="1" x14ac:dyDescent="0.2">
      <c r="A17" s="143"/>
      <c r="B17" s="137"/>
      <c r="C17" s="137"/>
      <c r="D17" s="140"/>
      <c r="E17" s="140"/>
      <c r="F17" s="14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7490800</v>
      </c>
      <c r="E19" s="28">
        <v>3137718.39</v>
      </c>
      <c r="F19" s="27">
        <f>IF(OR(D19="-",IF(E19="-",0,E19)&gt;=IF(D19="-",0,D19)),"-",IF(D19="-",0,D19)-IF(E19="-",0,E19))</f>
        <v>4353081.6099999994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1531200</v>
      </c>
      <c r="E21" s="37">
        <v>145967.43</v>
      </c>
      <c r="F21" s="38">
        <f t="shared" ref="F21:F65" si="0">IF(OR(D21="-",IF(E21="-",0,E21)&gt;=IF(D21="-",0,D21)),"-",IF(D21="-",0,D21)-IF(E21="-",0,E21))</f>
        <v>1385232.57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86100</v>
      </c>
      <c r="E22" s="37">
        <v>22930.42</v>
      </c>
      <c r="F22" s="38">
        <f t="shared" si="0"/>
        <v>63169.58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86100</v>
      </c>
      <c r="E23" s="42">
        <v>22930.42</v>
      </c>
      <c r="F23" s="43">
        <f t="shared" si="0"/>
        <v>63169.58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86100</v>
      </c>
      <c r="E24" s="42">
        <v>22637.52</v>
      </c>
      <c r="F24" s="43">
        <f t="shared" si="0"/>
        <v>63462.479999999996</v>
      </c>
    </row>
    <row r="25" spans="1:6" ht="90" x14ac:dyDescent="0.2">
      <c r="A25" s="81" t="s">
        <v>313</v>
      </c>
      <c r="B25" s="82" t="s">
        <v>32</v>
      </c>
      <c r="C25" s="83" t="s">
        <v>314</v>
      </c>
      <c r="D25" s="84"/>
      <c r="E25" s="84">
        <v>292.89999999999998</v>
      </c>
      <c r="F25" s="85">
        <v>-292.89999999999998</v>
      </c>
    </row>
    <row r="26" spans="1:6" x14ac:dyDescent="0.2">
      <c r="A26" s="34" t="s">
        <v>43</v>
      </c>
      <c r="B26" s="35" t="s">
        <v>32</v>
      </c>
      <c r="C26" s="36" t="s">
        <v>44</v>
      </c>
      <c r="D26" s="37">
        <v>62900</v>
      </c>
      <c r="E26" s="37">
        <v>38290.800000000003</v>
      </c>
      <c r="F26" s="38">
        <f t="shared" si="0"/>
        <v>24609.199999999997</v>
      </c>
    </row>
    <row r="27" spans="1:6" x14ac:dyDescent="0.2">
      <c r="A27" s="39" t="s">
        <v>45</v>
      </c>
      <c r="B27" s="40" t="s">
        <v>32</v>
      </c>
      <c r="C27" s="41" t="s">
        <v>46</v>
      </c>
      <c r="D27" s="42">
        <v>62900</v>
      </c>
      <c r="E27" s="42">
        <v>38290.800000000003</v>
      </c>
      <c r="F27" s="43">
        <f t="shared" si="0"/>
        <v>24609.199999999997</v>
      </c>
    </row>
    <row r="28" spans="1:6" x14ac:dyDescent="0.2">
      <c r="A28" s="39" t="s">
        <v>45</v>
      </c>
      <c r="B28" s="40" t="s">
        <v>32</v>
      </c>
      <c r="C28" s="41" t="s">
        <v>47</v>
      </c>
      <c r="D28" s="42">
        <v>62900</v>
      </c>
      <c r="E28" s="42">
        <v>38290.800000000003</v>
      </c>
      <c r="F28" s="43">
        <f t="shared" si="0"/>
        <v>24609.199999999997</v>
      </c>
    </row>
    <row r="29" spans="1:6" x14ac:dyDescent="0.2">
      <c r="A29" s="34" t="s">
        <v>48</v>
      </c>
      <c r="B29" s="35" t="s">
        <v>32</v>
      </c>
      <c r="C29" s="36" t="s">
        <v>49</v>
      </c>
      <c r="D29" s="37">
        <v>1166800</v>
      </c>
      <c r="E29" s="37">
        <v>36732.769999999997</v>
      </c>
      <c r="F29" s="38">
        <f t="shared" si="0"/>
        <v>1130067.23</v>
      </c>
    </row>
    <row r="30" spans="1:6" x14ac:dyDescent="0.2">
      <c r="A30" s="39" t="s">
        <v>50</v>
      </c>
      <c r="B30" s="40" t="s">
        <v>32</v>
      </c>
      <c r="C30" s="41" t="s">
        <v>51</v>
      </c>
      <c r="D30" s="42">
        <v>47800</v>
      </c>
      <c r="E30" s="42">
        <v>819.25</v>
      </c>
      <c r="F30" s="43">
        <f t="shared" si="0"/>
        <v>46980.75</v>
      </c>
    </row>
    <row r="31" spans="1:6" ht="33.75" x14ac:dyDescent="0.2">
      <c r="A31" s="39" t="s">
        <v>52</v>
      </c>
      <c r="B31" s="40" t="s">
        <v>32</v>
      </c>
      <c r="C31" s="41" t="s">
        <v>53</v>
      </c>
      <c r="D31" s="42">
        <v>47800</v>
      </c>
      <c r="E31" s="42">
        <v>819.25</v>
      </c>
      <c r="F31" s="43">
        <f t="shared" si="0"/>
        <v>46980.75</v>
      </c>
    </row>
    <row r="32" spans="1:6" x14ac:dyDescent="0.2">
      <c r="A32" s="39" t="s">
        <v>54</v>
      </c>
      <c r="B32" s="40" t="s">
        <v>32</v>
      </c>
      <c r="C32" s="41" t="s">
        <v>55</v>
      </c>
      <c r="D32" s="42">
        <v>1119000</v>
      </c>
      <c r="E32" s="42">
        <v>35913.519999999997</v>
      </c>
      <c r="F32" s="43">
        <f t="shared" si="0"/>
        <v>1083086.48</v>
      </c>
    </row>
    <row r="33" spans="1:6" x14ac:dyDescent="0.2">
      <c r="A33" s="39" t="s">
        <v>56</v>
      </c>
      <c r="B33" s="40" t="s">
        <v>32</v>
      </c>
      <c r="C33" s="41" t="s">
        <v>57</v>
      </c>
      <c r="D33" s="42">
        <v>82200</v>
      </c>
      <c r="E33" s="42">
        <v>14793.42</v>
      </c>
      <c r="F33" s="43">
        <f t="shared" si="0"/>
        <v>67406.58</v>
      </c>
    </row>
    <row r="34" spans="1:6" ht="33.75" x14ac:dyDescent="0.2">
      <c r="A34" s="39" t="s">
        <v>58</v>
      </c>
      <c r="B34" s="40" t="s">
        <v>32</v>
      </c>
      <c r="C34" s="41" t="s">
        <v>59</v>
      </c>
      <c r="D34" s="42">
        <v>82200</v>
      </c>
      <c r="E34" s="42">
        <v>14793.42</v>
      </c>
      <c r="F34" s="43">
        <f t="shared" si="0"/>
        <v>67406.58</v>
      </c>
    </row>
    <row r="35" spans="1:6" x14ac:dyDescent="0.2">
      <c r="A35" s="39" t="s">
        <v>60</v>
      </c>
      <c r="B35" s="40" t="s">
        <v>32</v>
      </c>
      <c r="C35" s="41" t="s">
        <v>61</v>
      </c>
      <c r="D35" s="42">
        <v>1036800</v>
      </c>
      <c r="E35" s="42">
        <v>21120.1</v>
      </c>
      <c r="F35" s="43">
        <f t="shared" si="0"/>
        <v>1015679.9</v>
      </c>
    </row>
    <row r="36" spans="1:6" ht="33.75" x14ac:dyDescent="0.2">
      <c r="A36" s="39" t="s">
        <v>62</v>
      </c>
      <c r="B36" s="40" t="s">
        <v>32</v>
      </c>
      <c r="C36" s="41" t="s">
        <v>63</v>
      </c>
      <c r="D36" s="42">
        <v>1036800</v>
      </c>
      <c r="E36" s="42">
        <v>21120.1</v>
      </c>
      <c r="F36" s="43">
        <f t="shared" si="0"/>
        <v>1015679.9</v>
      </c>
    </row>
    <row r="37" spans="1:6" x14ac:dyDescent="0.2">
      <c r="A37" s="34" t="s">
        <v>64</v>
      </c>
      <c r="B37" s="35" t="s">
        <v>32</v>
      </c>
      <c r="C37" s="36" t="s">
        <v>65</v>
      </c>
      <c r="D37" s="37">
        <v>200</v>
      </c>
      <c r="E37" s="37">
        <v>1800</v>
      </c>
      <c r="F37" s="38" t="str">
        <f t="shared" si="0"/>
        <v>-</v>
      </c>
    </row>
    <row r="38" spans="1:6" ht="45" x14ac:dyDescent="0.2">
      <c r="A38" s="39" t="s">
        <v>66</v>
      </c>
      <c r="B38" s="40" t="s">
        <v>32</v>
      </c>
      <c r="C38" s="41" t="s">
        <v>67</v>
      </c>
      <c r="D38" s="42">
        <v>200</v>
      </c>
      <c r="E38" s="42">
        <v>1800</v>
      </c>
      <c r="F38" s="43" t="str">
        <f t="shared" si="0"/>
        <v>-</v>
      </c>
    </row>
    <row r="39" spans="1:6" ht="67.5" x14ac:dyDescent="0.2">
      <c r="A39" s="39" t="s">
        <v>68</v>
      </c>
      <c r="B39" s="40" t="s">
        <v>32</v>
      </c>
      <c r="C39" s="41" t="s">
        <v>69</v>
      </c>
      <c r="D39" s="42">
        <v>200</v>
      </c>
      <c r="E39" s="42">
        <v>1800</v>
      </c>
      <c r="F39" s="43" t="str">
        <f t="shared" si="0"/>
        <v>-</v>
      </c>
    </row>
    <row r="40" spans="1:6" ht="67.5" x14ac:dyDescent="0.2">
      <c r="A40" s="39" t="s">
        <v>68</v>
      </c>
      <c r="B40" s="40" t="s">
        <v>32</v>
      </c>
      <c r="C40" s="41" t="s">
        <v>70</v>
      </c>
      <c r="D40" s="42">
        <v>200</v>
      </c>
      <c r="E40" s="42" t="s">
        <v>71</v>
      </c>
      <c r="F40" s="43">
        <f t="shared" si="0"/>
        <v>200</v>
      </c>
    </row>
    <row r="41" spans="1:6" ht="67.5" x14ac:dyDescent="0.2">
      <c r="A41" s="39" t="s">
        <v>68</v>
      </c>
      <c r="B41" s="40" t="s">
        <v>32</v>
      </c>
      <c r="C41" s="41" t="s">
        <v>72</v>
      </c>
      <c r="D41" s="42" t="s">
        <v>71</v>
      </c>
      <c r="E41" s="42">
        <v>1800</v>
      </c>
      <c r="F41" s="43" t="str">
        <f t="shared" si="0"/>
        <v>-</v>
      </c>
    </row>
    <row r="42" spans="1:6" ht="33.75" x14ac:dyDescent="0.2">
      <c r="A42" s="34" t="s">
        <v>73</v>
      </c>
      <c r="B42" s="35" t="s">
        <v>32</v>
      </c>
      <c r="C42" s="36" t="s">
        <v>74</v>
      </c>
      <c r="D42" s="37">
        <v>164200</v>
      </c>
      <c r="E42" s="37">
        <v>36307.94</v>
      </c>
      <c r="F42" s="38">
        <f t="shared" si="0"/>
        <v>127892.06</v>
      </c>
    </row>
    <row r="43" spans="1:6" ht="78.75" x14ac:dyDescent="0.2">
      <c r="A43" s="44" t="s">
        <v>75</v>
      </c>
      <c r="B43" s="40" t="s">
        <v>32</v>
      </c>
      <c r="C43" s="41" t="s">
        <v>76</v>
      </c>
      <c r="D43" s="42">
        <v>164200</v>
      </c>
      <c r="E43" s="42">
        <v>36307.94</v>
      </c>
      <c r="F43" s="43">
        <f t="shared" si="0"/>
        <v>127892.06</v>
      </c>
    </row>
    <row r="44" spans="1:6" ht="67.5" x14ac:dyDescent="0.2">
      <c r="A44" s="44" t="s">
        <v>77</v>
      </c>
      <c r="B44" s="40" t="s">
        <v>32</v>
      </c>
      <c r="C44" s="41" t="s">
        <v>78</v>
      </c>
      <c r="D44" s="42">
        <v>164200</v>
      </c>
      <c r="E44" s="42">
        <v>36307.94</v>
      </c>
      <c r="F44" s="43">
        <f t="shared" si="0"/>
        <v>127892.06</v>
      </c>
    </row>
    <row r="45" spans="1:6" ht="67.5" x14ac:dyDescent="0.2">
      <c r="A45" s="39" t="s">
        <v>79</v>
      </c>
      <c r="B45" s="40" t="s">
        <v>32</v>
      </c>
      <c r="C45" s="41" t="s">
        <v>80</v>
      </c>
      <c r="D45" s="42">
        <v>164200</v>
      </c>
      <c r="E45" s="42">
        <v>36307.94</v>
      </c>
      <c r="F45" s="43">
        <f t="shared" si="0"/>
        <v>127892.06</v>
      </c>
    </row>
    <row r="46" spans="1:6" ht="22.5" x14ac:dyDescent="0.2">
      <c r="A46" s="34" t="s">
        <v>81</v>
      </c>
      <c r="B46" s="35" t="s">
        <v>32</v>
      </c>
      <c r="C46" s="36" t="s">
        <v>82</v>
      </c>
      <c r="D46" s="37">
        <v>37000</v>
      </c>
      <c r="E46" s="37">
        <v>8833.4599999999991</v>
      </c>
      <c r="F46" s="38">
        <f t="shared" si="0"/>
        <v>28166.54</v>
      </c>
    </row>
    <row r="47" spans="1:6" x14ac:dyDescent="0.2">
      <c r="A47" s="39" t="s">
        <v>83</v>
      </c>
      <c r="B47" s="40" t="s">
        <v>32</v>
      </c>
      <c r="C47" s="41" t="s">
        <v>84</v>
      </c>
      <c r="D47" s="42">
        <v>37000</v>
      </c>
      <c r="E47" s="42">
        <v>8833.4599999999991</v>
      </c>
      <c r="F47" s="43">
        <f t="shared" si="0"/>
        <v>28166.54</v>
      </c>
    </row>
    <row r="48" spans="1:6" ht="33.75" x14ac:dyDescent="0.2">
      <c r="A48" s="39" t="s">
        <v>85</v>
      </c>
      <c r="B48" s="40" t="s">
        <v>32</v>
      </c>
      <c r="C48" s="41" t="s">
        <v>86</v>
      </c>
      <c r="D48" s="42">
        <v>37000</v>
      </c>
      <c r="E48" s="42">
        <v>8833.4599999999991</v>
      </c>
      <c r="F48" s="43">
        <f t="shared" si="0"/>
        <v>28166.54</v>
      </c>
    </row>
    <row r="49" spans="1:6" ht="33.75" x14ac:dyDescent="0.2">
      <c r="A49" s="39" t="s">
        <v>87</v>
      </c>
      <c r="B49" s="40" t="s">
        <v>32</v>
      </c>
      <c r="C49" s="41" t="s">
        <v>88</v>
      </c>
      <c r="D49" s="42">
        <v>37000</v>
      </c>
      <c r="E49" s="42">
        <v>8833.4599999999991</v>
      </c>
      <c r="F49" s="43">
        <f t="shared" si="0"/>
        <v>28166.54</v>
      </c>
    </row>
    <row r="50" spans="1:6" x14ac:dyDescent="0.2">
      <c r="A50" s="34" t="s">
        <v>89</v>
      </c>
      <c r="B50" s="35" t="s">
        <v>32</v>
      </c>
      <c r="C50" s="36" t="s">
        <v>90</v>
      </c>
      <c r="D50" s="37">
        <v>14000</v>
      </c>
      <c r="E50" s="37">
        <v>2300</v>
      </c>
      <c r="F50" s="38">
        <f t="shared" si="0"/>
        <v>11700</v>
      </c>
    </row>
    <row r="51" spans="1:6" ht="33.75" x14ac:dyDescent="0.2">
      <c r="A51" s="39" t="s">
        <v>91</v>
      </c>
      <c r="B51" s="40" t="s">
        <v>32</v>
      </c>
      <c r="C51" s="41" t="s">
        <v>92</v>
      </c>
      <c r="D51" s="42">
        <v>14000</v>
      </c>
      <c r="E51" s="42">
        <v>2300</v>
      </c>
      <c r="F51" s="43">
        <f t="shared" si="0"/>
        <v>11700</v>
      </c>
    </row>
    <row r="52" spans="1:6" ht="45" x14ac:dyDescent="0.2">
      <c r="A52" s="39" t="s">
        <v>93</v>
      </c>
      <c r="B52" s="40" t="s">
        <v>32</v>
      </c>
      <c r="C52" s="41" t="s">
        <v>94</v>
      </c>
      <c r="D52" s="42">
        <v>14000</v>
      </c>
      <c r="E52" s="42">
        <v>2300</v>
      </c>
      <c r="F52" s="43">
        <f t="shared" si="0"/>
        <v>11700</v>
      </c>
    </row>
    <row r="53" spans="1:6" x14ac:dyDescent="0.2">
      <c r="A53" s="34" t="s">
        <v>95</v>
      </c>
      <c r="B53" s="35" t="s">
        <v>32</v>
      </c>
      <c r="C53" s="36" t="s">
        <v>96</v>
      </c>
      <c r="D53" s="37">
        <v>5959600</v>
      </c>
      <c r="E53" s="37">
        <v>2990523</v>
      </c>
      <c r="F53" s="38">
        <f t="shared" si="0"/>
        <v>2969077</v>
      </c>
    </row>
    <row r="54" spans="1:6" ht="33.75" x14ac:dyDescent="0.2">
      <c r="A54" s="34" t="s">
        <v>97</v>
      </c>
      <c r="B54" s="35" t="s">
        <v>32</v>
      </c>
      <c r="C54" s="36" t="s">
        <v>98</v>
      </c>
      <c r="D54" s="37">
        <v>5959600</v>
      </c>
      <c r="E54" s="37">
        <v>2990523</v>
      </c>
      <c r="F54" s="38">
        <f t="shared" si="0"/>
        <v>2969077</v>
      </c>
    </row>
    <row r="55" spans="1:6" ht="22.5" x14ac:dyDescent="0.2">
      <c r="A55" s="39" t="s">
        <v>99</v>
      </c>
      <c r="B55" s="40" t="s">
        <v>32</v>
      </c>
      <c r="C55" s="41" t="s">
        <v>100</v>
      </c>
      <c r="D55" s="42">
        <v>4701800</v>
      </c>
      <c r="E55" s="42">
        <v>2580900</v>
      </c>
      <c r="F55" s="43">
        <f t="shared" si="0"/>
        <v>2120900</v>
      </c>
    </row>
    <row r="56" spans="1:6" x14ac:dyDescent="0.2">
      <c r="A56" s="39" t="s">
        <v>101</v>
      </c>
      <c r="B56" s="40" t="s">
        <v>32</v>
      </c>
      <c r="C56" s="41" t="s">
        <v>102</v>
      </c>
      <c r="D56" s="42">
        <v>4701800</v>
      </c>
      <c r="E56" s="42">
        <v>2580900</v>
      </c>
      <c r="F56" s="43">
        <f t="shared" si="0"/>
        <v>2120900</v>
      </c>
    </row>
    <row r="57" spans="1:6" ht="22.5" x14ac:dyDescent="0.2">
      <c r="A57" s="39" t="s">
        <v>103</v>
      </c>
      <c r="B57" s="40" t="s">
        <v>32</v>
      </c>
      <c r="C57" s="41" t="s">
        <v>104</v>
      </c>
      <c r="D57" s="42">
        <v>4701800</v>
      </c>
      <c r="E57" s="42">
        <v>2580900</v>
      </c>
      <c r="F57" s="43">
        <f t="shared" si="0"/>
        <v>2120900</v>
      </c>
    </row>
    <row r="58" spans="1:6" ht="22.5" x14ac:dyDescent="0.2">
      <c r="A58" s="39" t="s">
        <v>105</v>
      </c>
      <c r="B58" s="40" t="s">
        <v>32</v>
      </c>
      <c r="C58" s="41" t="s">
        <v>106</v>
      </c>
      <c r="D58" s="42">
        <v>83500</v>
      </c>
      <c r="E58" s="42">
        <v>41727</v>
      </c>
      <c r="F58" s="43">
        <f t="shared" si="0"/>
        <v>41773</v>
      </c>
    </row>
    <row r="59" spans="1:6" ht="33.75" x14ac:dyDescent="0.2">
      <c r="A59" s="39" t="s">
        <v>107</v>
      </c>
      <c r="B59" s="40" t="s">
        <v>32</v>
      </c>
      <c r="C59" s="41" t="s">
        <v>108</v>
      </c>
      <c r="D59" s="42">
        <v>200</v>
      </c>
      <c r="E59" s="42">
        <v>200</v>
      </c>
      <c r="F59" s="43" t="str">
        <f t="shared" si="0"/>
        <v>-</v>
      </c>
    </row>
    <row r="60" spans="1:6" ht="33.75" x14ac:dyDescent="0.2">
      <c r="A60" s="39" t="s">
        <v>109</v>
      </c>
      <c r="B60" s="40" t="s">
        <v>32</v>
      </c>
      <c r="C60" s="41" t="s">
        <v>110</v>
      </c>
      <c r="D60" s="42">
        <v>200</v>
      </c>
      <c r="E60" s="42">
        <v>200</v>
      </c>
      <c r="F60" s="43" t="str">
        <f t="shared" si="0"/>
        <v>-</v>
      </c>
    </row>
    <row r="61" spans="1:6" ht="33.75" x14ac:dyDescent="0.2">
      <c r="A61" s="39" t="s">
        <v>111</v>
      </c>
      <c r="B61" s="40" t="s">
        <v>32</v>
      </c>
      <c r="C61" s="41" t="s">
        <v>112</v>
      </c>
      <c r="D61" s="42">
        <v>83300</v>
      </c>
      <c r="E61" s="42">
        <v>41527</v>
      </c>
      <c r="F61" s="43">
        <f t="shared" si="0"/>
        <v>41773</v>
      </c>
    </row>
    <row r="62" spans="1:6" ht="33.75" x14ac:dyDescent="0.2">
      <c r="A62" s="39" t="s">
        <v>113</v>
      </c>
      <c r="B62" s="40" t="s">
        <v>32</v>
      </c>
      <c r="C62" s="41" t="s">
        <v>114</v>
      </c>
      <c r="D62" s="42">
        <v>83300</v>
      </c>
      <c r="E62" s="42">
        <v>41527</v>
      </c>
      <c r="F62" s="43">
        <f t="shared" si="0"/>
        <v>41773</v>
      </c>
    </row>
    <row r="63" spans="1:6" x14ac:dyDescent="0.2">
      <c r="A63" s="39" t="s">
        <v>115</v>
      </c>
      <c r="B63" s="40" t="s">
        <v>32</v>
      </c>
      <c r="C63" s="41" t="s">
        <v>116</v>
      </c>
      <c r="D63" s="42">
        <v>1174300</v>
      </c>
      <c r="E63" s="42">
        <v>367896</v>
      </c>
      <c r="F63" s="43">
        <f t="shared" si="0"/>
        <v>806404</v>
      </c>
    </row>
    <row r="64" spans="1:6" ht="45" x14ac:dyDescent="0.2">
      <c r="A64" s="39" t="s">
        <v>117</v>
      </c>
      <c r="B64" s="40" t="s">
        <v>32</v>
      </c>
      <c r="C64" s="41" t="s">
        <v>118</v>
      </c>
      <c r="D64" s="42">
        <v>1174300</v>
      </c>
      <c r="E64" s="42">
        <v>367896</v>
      </c>
      <c r="F64" s="43">
        <f t="shared" si="0"/>
        <v>806404</v>
      </c>
    </row>
    <row r="65" spans="1:6" ht="56.25" x14ac:dyDescent="0.2">
      <c r="A65" s="39" t="s">
        <v>119</v>
      </c>
      <c r="B65" s="40" t="s">
        <v>32</v>
      </c>
      <c r="C65" s="41" t="s">
        <v>120</v>
      </c>
      <c r="D65" s="42">
        <v>1174300</v>
      </c>
      <c r="E65" s="42">
        <v>367896</v>
      </c>
      <c r="F65" s="43">
        <f t="shared" si="0"/>
        <v>806404</v>
      </c>
    </row>
    <row r="66" spans="1:6" ht="12.75" customHeight="1" x14ac:dyDescent="0.2">
      <c r="A66" s="45"/>
      <c r="B66" s="46"/>
      <c r="C66" s="46"/>
      <c r="D66" s="47"/>
      <c r="E66" s="47"/>
      <c r="F66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0"/>
  <sheetViews>
    <sheetView showGridLines="0" topLeftCell="A90" workbookViewId="0">
      <selection activeCell="E107" sqref="E10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30" t="s">
        <v>121</v>
      </c>
      <c r="B2" s="130"/>
      <c r="C2" s="130"/>
      <c r="D2" s="130"/>
      <c r="E2" s="1"/>
      <c r="F2" s="13" t="s">
        <v>122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49" t="s">
        <v>22</v>
      </c>
      <c r="B4" s="135" t="s">
        <v>23</v>
      </c>
      <c r="C4" s="147" t="s">
        <v>123</v>
      </c>
      <c r="D4" s="138" t="s">
        <v>25</v>
      </c>
      <c r="E4" s="152" t="s">
        <v>26</v>
      </c>
      <c r="F4" s="144" t="s">
        <v>27</v>
      </c>
    </row>
    <row r="5" spans="1:6" ht="5.45" customHeight="1" x14ac:dyDescent="0.2">
      <c r="A5" s="150"/>
      <c r="B5" s="136"/>
      <c r="C5" s="148"/>
      <c r="D5" s="139"/>
      <c r="E5" s="153"/>
      <c r="F5" s="145"/>
    </row>
    <row r="6" spans="1:6" ht="9.6" customHeight="1" x14ac:dyDescent="0.2">
      <c r="A6" s="150"/>
      <c r="B6" s="136"/>
      <c r="C6" s="148"/>
      <c r="D6" s="139"/>
      <c r="E6" s="153"/>
      <c r="F6" s="145"/>
    </row>
    <row r="7" spans="1:6" ht="6" customHeight="1" x14ac:dyDescent="0.2">
      <c r="A7" s="150"/>
      <c r="B7" s="136"/>
      <c r="C7" s="148"/>
      <c r="D7" s="139"/>
      <c r="E7" s="153"/>
      <c r="F7" s="145"/>
    </row>
    <row r="8" spans="1:6" ht="6.6" customHeight="1" x14ac:dyDescent="0.2">
      <c r="A8" s="150"/>
      <c r="B8" s="136"/>
      <c r="C8" s="148"/>
      <c r="D8" s="139"/>
      <c r="E8" s="153"/>
      <c r="F8" s="145"/>
    </row>
    <row r="9" spans="1:6" ht="10.9" customHeight="1" x14ac:dyDescent="0.2">
      <c r="A9" s="150"/>
      <c r="B9" s="136"/>
      <c r="C9" s="148"/>
      <c r="D9" s="139"/>
      <c r="E9" s="153"/>
      <c r="F9" s="145"/>
    </row>
    <row r="10" spans="1:6" ht="4.1500000000000004" hidden="1" customHeight="1" x14ac:dyDescent="0.2">
      <c r="A10" s="150"/>
      <c r="B10" s="136"/>
      <c r="C10" s="49"/>
      <c r="D10" s="139"/>
      <c r="E10" s="50"/>
      <c r="F10" s="51"/>
    </row>
    <row r="11" spans="1:6" ht="13.15" hidden="1" customHeight="1" x14ac:dyDescent="0.2">
      <c r="A11" s="151"/>
      <c r="B11" s="137"/>
      <c r="C11" s="52"/>
      <c r="D11" s="140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124</v>
      </c>
      <c r="B13" s="57" t="s">
        <v>125</v>
      </c>
      <c r="C13" s="58" t="s">
        <v>126</v>
      </c>
      <c r="D13" s="59">
        <v>7526527.9299999997</v>
      </c>
      <c r="E13" s="60">
        <v>2921252.98</v>
      </c>
      <c r="F13" s="61">
        <f>IF(OR(D13="-",IF(E13="-",0,E13)&gt;=IF(D13="-",0,D13)),"-",IF(D13="-",0,D13)-IF(E13="-",0,E13))</f>
        <v>4605274.9499999993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x14ac:dyDescent="0.2">
      <c r="A15" s="56" t="s">
        <v>15</v>
      </c>
      <c r="B15" s="57" t="s">
        <v>125</v>
      </c>
      <c r="C15" s="58" t="s">
        <v>127</v>
      </c>
      <c r="D15" s="59">
        <v>7526527.9299999997</v>
      </c>
      <c r="E15" s="60">
        <v>2921252.98</v>
      </c>
      <c r="F15" s="61">
        <f t="shared" ref="F15:F46" si="0">IF(OR(D15="-",IF(E15="-",0,E15)&gt;=IF(D15="-",0,D15)),"-",IF(D15="-",0,D15)-IF(E15="-",0,E15))</f>
        <v>4605274.9499999993</v>
      </c>
    </row>
    <row r="16" spans="1:6" x14ac:dyDescent="0.2">
      <c r="A16" s="56" t="s">
        <v>128</v>
      </c>
      <c r="B16" s="57" t="s">
        <v>125</v>
      </c>
      <c r="C16" s="58" t="s">
        <v>129</v>
      </c>
      <c r="D16" s="59">
        <v>3726900</v>
      </c>
      <c r="E16" s="60">
        <v>1253660.3899999999</v>
      </c>
      <c r="F16" s="61">
        <f t="shared" si="0"/>
        <v>2473239.6100000003</v>
      </c>
    </row>
    <row r="17" spans="1:6" ht="45" x14ac:dyDescent="0.2">
      <c r="A17" s="56" t="s">
        <v>130</v>
      </c>
      <c r="B17" s="57" t="s">
        <v>125</v>
      </c>
      <c r="C17" s="58" t="s">
        <v>131</v>
      </c>
      <c r="D17" s="59">
        <v>3376500</v>
      </c>
      <c r="E17" s="60">
        <v>1202978.5900000001</v>
      </c>
      <c r="F17" s="61">
        <f t="shared" si="0"/>
        <v>2173521.41</v>
      </c>
    </row>
    <row r="18" spans="1:6" ht="22.5" x14ac:dyDescent="0.2">
      <c r="A18" s="24" t="s">
        <v>132</v>
      </c>
      <c r="B18" s="68" t="s">
        <v>125</v>
      </c>
      <c r="C18" s="26" t="s">
        <v>133</v>
      </c>
      <c r="D18" s="27">
        <v>3376500</v>
      </c>
      <c r="E18" s="69">
        <v>1202978.5900000001</v>
      </c>
      <c r="F18" s="70">
        <f t="shared" si="0"/>
        <v>2173521.41</v>
      </c>
    </row>
    <row r="19" spans="1:6" x14ac:dyDescent="0.2">
      <c r="A19" s="24" t="s">
        <v>15</v>
      </c>
      <c r="B19" s="68" t="s">
        <v>125</v>
      </c>
      <c r="C19" s="26" t="s">
        <v>134</v>
      </c>
      <c r="D19" s="27">
        <v>3376300</v>
      </c>
      <c r="E19" s="69">
        <v>1202778.5900000001</v>
      </c>
      <c r="F19" s="70">
        <f t="shared" si="0"/>
        <v>2173521.41</v>
      </c>
    </row>
    <row r="20" spans="1:6" ht="45" x14ac:dyDescent="0.2">
      <c r="A20" s="24" t="s">
        <v>135</v>
      </c>
      <c r="B20" s="68" t="s">
        <v>125</v>
      </c>
      <c r="C20" s="26" t="s">
        <v>136</v>
      </c>
      <c r="D20" s="27">
        <v>2904000</v>
      </c>
      <c r="E20" s="69">
        <v>1050051.22</v>
      </c>
      <c r="F20" s="70">
        <f t="shared" si="0"/>
        <v>1853948.78</v>
      </c>
    </row>
    <row r="21" spans="1:6" ht="22.5" x14ac:dyDescent="0.2">
      <c r="A21" s="24" t="s">
        <v>137</v>
      </c>
      <c r="B21" s="68" t="s">
        <v>125</v>
      </c>
      <c r="C21" s="26" t="s">
        <v>138</v>
      </c>
      <c r="D21" s="27">
        <v>2023300</v>
      </c>
      <c r="E21" s="69">
        <v>735715.08</v>
      </c>
      <c r="F21" s="70">
        <f t="shared" si="0"/>
        <v>1287584.92</v>
      </c>
    </row>
    <row r="22" spans="1:6" ht="33.75" x14ac:dyDescent="0.2">
      <c r="A22" s="24" t="s">
        <v>139</v>
      </c>
      <c r="B22" s="68" t="s">
        <v>125</v>
      </c>
      <c r="C22" s="26" t="s">
        <v>140</v>
      </c>
      <c r="D22" s="27">
        <v>207100</v>
      </c>
      <c r="E22" s="69">
        <v>49624.800000000003</v>
      </c>
      <c r="F22" s="70">
        <f t="shared" si="0"/>
        <v>157475.20000000001</v>
      </c>
    </row>
    <row r="23" spans="1:6" ht="33.75" x14ac:dyDescent="0.2">
      <c r="A23" s="24" t="s">
        <v>141</v>
      </c>
      <c r="B23" s="68" t="s">
        <v>125</v>
      </c>
      <c r="C23" s="26" t="s">
        <v>142</v>
      </c>
      <c r="D23" s="27">
        <v>673600</v>
      </c>
      <c r="E23" s="69">
        <v>264711.34000000003</v>
      </c>
      <c r="F23" s="70">
        <f t="shared" si="0"/>
        <v>408888.66</v>
      </c>
    </row>
    <row r="24" spans="1:6" ht="56.25" x14ac:dyDescent="0.2">
      <c r="A24" s="24" t="s">
        <v>143</v>
      </c>
      <c r="B24" s="68" t="s">
        <v>125</v>
      </c>
      <c r="C24" s="26" t="s">
        <v>144</v>
      </c>
      <c r="D24" s="27">
        <v>472300</v>
      </c>
      <c r="E24" s="69">
        <v>152727.37</v>
      </c>
      <c r="F24" s="70">
        <f t="shared" si="0"/>
        <v>319572.63</v>
      </c>
    </row>
    <row r="25" spans="1:6" x14ac:dyDescent="0.2">
      <c r="A25" s="24" t="s">
        <v>145</v>
      </c>
      <c r="B25" s="68" t="s">
        <v>125</v>
      </c>
      <c r="C25" s="26" t="s">
        <v>146</v>
      </c>
      <c r="D25" s="27">
        <v>472300</v>
      </c>
      <c r="E25" s="69">
        <v>152727.37</v>
      </c>
      <c r="F25" s="70">
        <f t="shared" si="0"/>
        <v>319572.63</v>
      </c>
    </row>
    <row r="26" spans="1:6" x14ac:dyDescent="0.2">
      <c r="A26" s="24" t="s">
        <v>147</v>
      </c>
      <c r="B26" s="68" t="s">
        <v>125</v>
      </c>
      <c r="C26" s="26" t="s">
        <v>148</v>
      </c>
      <c r="D26" s="27">
        <v>200</v>
      </c>
      <c r="E26" s="69">
        <v>200</v>
      </c>
      <c r="F26" s="70" t="str">
        <f t="shared" si="0"/>
        <v>-</v>
      </c>
    </row>
    <row r="27" spans="1:6" ht="101.25" x14ac:dyDescent="0.2">
      <c r="A27" s="71" t="s">
        <v>149</v>
      </c>
      <c r="B27" s="68" t="s">
        <v>125</v>
      </c>
      <c r="C27" s="26" t="s">
        <v>150</v>
      </c>
      <c r="D27" s="27">
        <v>200</v>
      </c>
      <c r="E27" s="69">
        <v>200</v>
      </c>
      <c r="F27" s="70" t="str">
        <f t="shared" si="0"/>
        <v>-</v>
      </c>
    </row>
    <row r="28" spans="1:6" x14ac:dyDescent="0.2">
      <c r="A28" s="24" t="s">
        <v>145</v>
      </c>
      <c r="B28" s="68" t="s">
        <v>125</v>
      </c>
      <c r="C28" s="26" t="s">
        <v>151</v>
      </c>
      <c r="D28" s="27">
        <v>200</v>
      </c>
      <c r="E28" s="69">
        <v>200</v>
      </c>
      <c r="F28" s="70" t="str">
        <f t="shared" si="0"/>
        <v>-</v>
      </c>
    </row>
    <row r="29" spans="1:6" x14ac:dyDescent="0.2">
      <c r="A29" s="56" t="s">
        <v>152</v>
      </c>
      <c r="B29" s="57" t="s">
        <v>125</v>
      </c>
      <c r="C29" s="58" t="s">
        <v>153</v>
      </c>
      <c r="D29" s="59">
        <v>5000</v>
      </c>
      <c r="E29" s="60" t="s">
        <v>71</v>
      </c>
      <c r="F29" s="61">
        <f t="shared" si="0"/>
        <v>5000</v>
      </c>
    </row>
    <row r="30" spans="1:6" ht="22.5" x14ac:dyDescent="0.2">
      <c r="A30" s="24" t="s">
        <v>154</v>
      </c>
      <c r="B30" s="68" t="s">
        <v>125</v>
      </c>
      <c r="C30" s="26" t="s">
        <v>155</v>
      </c>
      <c r="D30" s="27">
        <v>5000</v>
      </c>
      <c r="E30" s="69" t="s">
        <v>71</v>
      </c>
      <c r="F30" s="70">
        <f t="shared" si="0"/>
        <v>5000</v>
      </c>
    </row>
    <row r="31" spans="1:6" x14ac:dyDescent="0.2">
      <c r="A31" s="24" t="s">
        <v>156</v>
      </c>
      <c r="B31" s="68" t="s">
        <v>125</v>
      </c>
      <c r="C31" s="26" t="s">
        <v>157</v>
      </c>
      <c r="D31" s="27">
        <v>5000</v>
      </c>
      <c r="E31" s="69" t="s">
        <v>71</v>
      </c>
      <c r="F31" s="70">
        <f t="shared" si="0"/>
        <v>5000</v>
      </c>
    </row>
    <row r="32" spans="1:6" ht="45" x14ac:dyDescent="0.2">
      <c r="A32" s="24" t="s">
        <v>158</v>
      </c>
      <c r="B32" s="68" t="s">
        <v>125</v>
      </c>
      <c r="C32" s="26" t="s">
        <v>159</v>
      </c>
      <c r="D32" s="27">
        <v>5000</v>
      </c>
      <c r="E32" s="69" t="s">
        <v>71</v>
      </c>
      <c r="F32" s="70">
        <f t="shared" si="0"/>
        <v>5000</v>
      </c>
    </row>
    <row r="33" spans="1:6" x14ac:dyDescent="0.2">
      <c r="A33" s="24" t="s">
        <v>160</v>
      </c>
      <c r="B33" s="68" t="s">
        <v>125</v>
      </c>
      <c r="C33" s="26" t="s">
        <v>161</v>
      </c>
      <c r="D33" s="27">
        <v>5000</v>
      </c>
      <c r="E33" s="69" t="s">
        <v>71</v>
      </c>
      <c r="F33" s="70">
        <f t="shared" si="0"/>
        <v>5000</v>
      </c>
    </row>
    <row r="34" spans="1:6" x14ac:dyDescent="0.2">
      <c r="A34" s="56" t="s">
        <v>162</v>
      </c>
      <c r="B34" s="57" t="s">
        <v>125</v>
      </c>
      <c r="C34" s="58" t="s">
        <v>163</v>
      </c>
      <c r="D34" s="59">
        <v>345400</v>
      </c>
      <c r="E34" s="60">
        <v>50681.8</v>
      </c>
      <c r="F34" s="61">
        <f t="shared" si="0"/>
        <v>294718.2</v>
      </c>
    </row>
    <row r="35" spans="1:6" ht="22.5" x14ac:dyDescent="0.2">
      <c r="A35" s="24" t="s">
        <v>164</v>
      </c>
      <c r="B35" s="68" t="s">
        <v>125</v>
      </c>
      <c r="C35" s="26" t="s">
        <v>165</v>
      </c>
      <c r="D35" s="27">
        <v>123000</v>
      </c>
      <c r="E35" s="69">
        <v>33560.6</v>
      </c>
      <c r="F35" s="70">
        <f t="shared" si="0"/>
        <v>89439.4</v>
      </c>
    </row>
    <row r="36" spans="1:6" ht="33.75" x14ac:dyDescent="0.2">
      <c r="A36" s="24" t="s">
        <v>166</v>
      </c>
      <c r="B36" s="68" t="s">
        <v>125</v>
      </c>
      <c r="C36" s="26" t="s">
        <v>167</v>
      </c>
      <c r="D36" s="27">
        <v>123000</v>
      </c>
      <c r="E36" s="69">
        <v>33560.6</v>
      </c>
      <c r="F36" s="70">
        <f t="shared" si="0"/>
        <v>89439.4</v>
      </c>
    </row>
    <row r="37" spans="1:6" ht="67.5" x14ac:dyDescent="0.2">
      <c r="A37" s="24" t="s">
        <v>168</v>
      </c>
      <c r="B37" s="68" t="s">
        <v>125</v>
      </c>
      <c r="C37" s="26" t="s">
        <v>169</v>
      </c>
      <c r="D37" s="27">
        <v>15000</v>
      </c>
      <c r="E37" s="69" t="s">
        <v>71</v>
      </c>
      <c r="F37" s="70">
        <f t="shared" si="0"/>
        <v>15000</v>
      </c>
    </row>
    <row r="38" spans="1:6" x14ac:dyDescent="0.2">
      <c r="A38" s="24" t="s">
        <v>145</v>
      </c>
      <c r="B38" s="68" t="s">
        <v>125</v>
      </c>
      <c r="C38" s="26" t="s">
        <v>170</v>
      </c>
      <c r="D38" s="27">
        <v>15000</v>
      </c>
      <c r="E38" s="69" t="s">
        <v>71</v>
      </c>
      <c r="F38" s="70">
        <f t="shared" si="0"/>
        <v>15000</v>
      </c>
    </row>
    <row r="39" spans="1:6" ht="90" x14ac:dyDescent="0.2">
      <c r="A39" s="71" t="s">
        <v>171</v>
      </c>
      <c r="B39" s="68" t="s">
        <v>125</v>
      </c>
      <c r="C39" s="26" t="s">
        <v>172</v>
      </c>
      <c r="D39" s="27">
        <v>40000</v>
      </c>
      <c r="E39" s="69" t="s">
        <v>71</v>
      </c>
      <c r="F39" s="70">
        <f t="shared" si="0"/>
        <v>40000</v>
      </c>
    </row>
    <row r="40" spans="1:6" x14ac:dyDescent="0.2">
      <c r="A40" s="24" t="s">
        <v>145</v>
      </c>
      <c r="B40" s="68" t="s">
        <v>125</v>
      </c>
      <c r="C40" s="26" t="s">
        <v>173</v>
      </c>
      <c r="D40" s="27">
        <v>40000</v>
      </c>
      <c r="E40" s="69" t="s">
        <v>71</v>
      </c>
      <c r="F40" s="70">
        <f t="shared" si="0"/>
        <v>40000</v>
      </c>
    </row>
    <row r="41" spans="1:6" ht="101.25" x14ac:dyDescent="0.2">
      <c r="A41" s="71" t="s">
        <v>174</v>
      </c>
      <c r="B41" s="68" t="s">
        <v>125</v>
      </c>
      <c r="C41" s="26" t="s">
        <v>175</v>
      </c>
      <c r="D41" s="27">
        <v>48000</v>
      </c>
      <c r="E41" s="69">
        <v>13560.6</v>
      </c>
      <c r="F41" s="70">
        <f t="shared" si="0"/>
        <v>34439.4</v>
      </c>
    </row>
    <row r="42" spans="1:6" x14ac:dyDescent="0.2">
      <c r="A42" s="24" t="s">
        <v>145</v>
      </c>
      <c r="B42" s="68" t="s">
        <v>125</v>
      </c>
      <c r="C42" s="26" t="s">
        <v>176</v>
      </c>
      <c r="D42" s="27">
        <v>48000</v>
      </c>
      <c r="E42" s="69">
        <v>13560.6</v>
      </c>
      <c r="F42" s="70">
        <f t="shared" si="0"/>
        <v>34439.4</v>
      </c>
    </row>
    <row r="43" spans="1:6" ht="78.75" x14ac:dyDescent="0.2">
      <c r="A43" s="71" t="s">
        <v>177</v>
      </c>
      <c r="B43" s="68" t="s">
        <v>125</v>
      </c>
      <c r="C43" s="26" t="s">
        <v>178</v>
      </c>
      <c r="D43" s="27">
        <v>20000</v>
      </c>
      <c r="E43" s="69">
        <v>20000</v>
      </c>
      <c r="F43" s="70" t="str">
        <f t="shared" si="0"/>
        <v>-</v>
      </c>
    </row>
    <row r="44" spans="1:6" x14ac:dyDescent="0.2">
      <c r="A44" s="24" t="s">
        <v>179</v>
      </c>
      <c r="B44" s="68" t="s">
        <v>125</v>
      </c>
      <c r="C44" s="26" t="s">
        <v>180</v>
      </c>
      <c r="D44" s="27">
        <v>20000</v>
      </c>
      <c r="E44" s="69">
        <v>20000</v>
      </c>
      <c r="F44" s="70" t="str">
        <f t="shared" si="0"/>
        <v>-</v>
      </c>
    </row>
    <row r="45" spans="1:6" ht="22.5" x14ac:dyDescent="0.2">
      <c r="A45" s="24" t="s">
        <v>154</v>
      </c>
      <c r="B45" s="68" t="s">
        <v>125</v>
      </c>
      <c r="C45" s="26" t="s">
        <v>181</v>
      </c>
      <c r="D45" s="27">
        <v>222400</v>
      </c>
      <c r="E45" s="69">
        <v>17121.2</v>
      </c>
      <c r="F45" s="70">
        <f t="shared" si="0"/>
        <v>205278.8</v>
      </c>
    </row>
    <row r="46" spans="1:6" x14ac:dyDescent="0.2">
      <c r="A46" s="24" t="s">
        <v>182</v>
      </c>
      <c r="B46" s="68" t="s">
        <v>125</v>
      </c>
      <c r="C46" s="26" t="s">
        <v>183</v>
      </c>
      <c r="D46" s="27">
        <v>222400</v>
      </c>
      <c r="E46" s="69">
        <v>17121.2</v>
      </c>
      <c r="F46" s="70">
        <f t="shared" si="0"/>
        <v>205278.8</v>
      </c>
    </row>
    <row r="47" spans="1:6" ht="33.75" x14ac:dyDescent="0.2">
      <c r="A47" s="24" t="s">
        <v>184</v>
      </c>
      <c r="B47" s="68" t="s">
        <v>125</v>
      </c>
      <c r="C47" s="26" t="s">
        <v>185</v>
      </c>
      <c r="D47" s="27">
        <v>222400</v>
      </c>
      <c r="E47" s="69">
        <v>17121.2</v>
      </c>
      <c r="F47" s="70">
        <f t="shared" ref="F47:F78" si="1">IF(OR(D47="-",IF(E47="-",0,E47)&gt;=IF(D47="-",0,D47)),"-",IF(D47="-",0,D47)-IF(E47="-",0,E47))</f>
        <v>205278.8</v>
      </c>
    </row>
    <row r="48" spans="1:6" ht="22.5" x14ac:dyDescent="0.2">
      <c r="A48" s="24" t="s">
        <v>186</v>
      </c>
      <c r="B48" s="68" t="s">
        <v>125</v>
      </c>
      <c r="C48" s="26" t="s">
        <v>187</v>
      </c>
      <c r="D48" s="27">
        <v>210000</v>
      </c>
      <c r="E48" s="69">
        <v>12779</v>
      </c>
      <c r="F48" s="70">
        <f t="shared" si="1"/>
        <v>197221</v>
      </c>
    </row>
    <row r="49" spans="1:6" x14ac:dyDescent="0.2">
      <c r="A49" s="24" t="s">
        <v>188</v>
      </c>
      <c r="B49" s="68" t="s">
        <v>125</v>
      </c>
      <c r="C49" s="26" t="s">
        <v>189</v>
      </c>
      <c r="D49" s="27">
        <v>2400</v>
      </c>
      <c r="E49" s="69">
        <v>716</v>
      </c>
      <c r="F49" s="70">
        <f t="shared" si="1"/>
        <v>1684</v>
      </c>
    </row>
    <row r="50" spans="1:6" x14ac:dyDescent="0.2">
      <c r="A50" s="24" t="s">
        <v>179</v>
      </c>
      <c r="B50" s="68" t="s">
        <v>125</v>
      </c>
      <c r="C50" s="26" t="s">
        <v>190</v>
      </c>
      <c r="D50" s="27">
        <v>10000</v>
      </c>
      <c r="E50" s="69">
        <v>3626.2</v>
      </c>
      <c r="F50" s="70">
        <f t="shared" si="1"/>
        <v>6373.8</v>
      </c>
    </row>
    <row r="51" spans="1:6" x14ac:dyDescent="0.2">
      <c r="A51" s="56" t="s">
        <v>191</v>
      </c>
      <c r="B51" s="57" t="s">
        <v>125</v>
      </c>
      <c r="C51" s="58" t="s">
        <v>192</v>
      </c>
      <c r="D51" s="59">
        <v>83300</v>
      </c>
      <c r="E51" s="60">
        <v>30969.67</v>
      </c>
      <c r="F51" s="61">
        <f t="shared" si="1"/>
        <v>52330.33</v>
      </c>
    </row>
    <row r="52" spans="1:6" x14ac:dyDescent="0.2">
      <c r="A52" s="56" t="s">
        <v>193</v>
      </c>
      <c r="B52" s="57" t="s">
        <v>125</v>
      </c>
      <c r="C52" s="58" t="s">
        <v>194</v>
      </c>
      <c r="D52" s="59">
        <v>83300</v>
      </c>
      <c r="E52" s="60">
        <v>30969.67</v>
      </c>
      <c r="F52" s="61">
        <f t="shared" si="1"/>
        <v>52330.33</v>
      </c>
    </row>
    <row r="53" spans="1:6" ht="22.5" x14ac:dyDescent="0.2">
      <c r="A53" s="24" t="s">
        <v>132</v>
      </c>
      <c r="B53" s="68" t="s">
        <v>125</v>
      </c>
      <c r="C53" s="26" t="s">
        <v>195</v>
      </c>
      <c r="D53" s="27">
        <v>83300</v>
      </c>
      <c r="E53" s="69">
        <v>30969.67</v>
      </c>
      <c r="F53" s="70">
        <f t="shared" si="1"/>
        <v>52330.33</v>
      </c>
    </row>
    <row r="54" spans="1:6" x14ac:dyDescent="0.2">
      <c r="A54" s="24" t="s">
        <v>147</v>
      </c>
      <c r="B54" s="68" t="s">
        <v>125</v>
      </c>
      <c r="C54" s="26" t="s">
        <v>196</v>
      </c>
      <c r="D54" s="27">
        <v>83300</v>
      </c>
      <c r="E54" s="69">
        <v>30969.67</v>
      </c>
      <c r="F54" s="70">
        <f t="shared" si="1"/>
        <v>52330.33</v>
      </c>
    </row>
    <row r="55" spans="1:6" ht="45" x14ac:dyDescent="0.2">
      <c r="A55" s="24" t="s">
        <v>197</v>
      </c>
      <c r="B55" s="68" t="s">
        <v>125</v>
      </c>
      <c r="C55" s="26" t="s">
        <v>198</v>
      </c>
      <c r="D55" s="27">
        <v>83300</v>
      </c>
      <c r="E55" s="69">
        <v>30969.67</v>
      </c>
      <c r="F55" s="70">
        <f t="shared" si="1"/>
        <v>52330.33</v>
      </c>
    </row>
    <row r="56" spans="1:6" ht="22.5" x14ac:dyDescent="0.2">
      <c r="A56" s="24" t="s">
        <v>137</v>
      </c>
      <c r="B56" s="68" t="s">
        <v>125</v>
      </c>
      <c r="C56" s="26" t="s">
        <v>199</v>
      </c>
      <c r="D56" s="27">
        <v>64000</v>
      </c>
      <c r="E56" s="69">
        <v>22966.67</v>
      </c>
      <c r="F56" s="70">
        <f t="shared" si="1"/>
        <v>41033.33</v>
      </c>
    </row>
    <row r="57" spans="1:6" ht="33.75" x14ac:dyDescent="0.2">
      <c r="A57" s="24" t="s">
        <v>141</v>
      </c>
      <c r="B57" s="68" t="s">
        <v>125</v>
      </c>
      <c r="C57" s="26" t="s">
        <v>200</v>
      </c>
      <c r="D57" s="27">
        <v>19300</v>
      </c>
      <c r="E57" s="69">
        <v>8003</v>
      </c>
      <c r="F57" s="70">
        <f t="shared" si="1"/>
        <v>11297</v>
      </c>
    </row>
    <row r="58" spans="1:6" ht="22.5" x14ac:dyDescent="0.2">
      <c r="A58" s="56" t="s">
        <v>201</v>
      </c>
      <c r="B58" s="57" t="s">
        <v>125</v>
      </c>
      <c r="C58" s="58" t="s">
        <v>202</v>
      </c>
      <c r="D58" s="59">
        <v>25000</v>
      </c>
      <c r="E58" s="60" t="s">
        <v>71</v>
      </c>
      <c r="F58" s="61">
        <f t="shared" si="1"/>
        <v>25000</v>
      </c>
    </row>
    <row r="59" spans="1:6" ht="22.5" x14ac:dyDescent="0.2">
      <c r="A59" s="56" t="s">
        <v>203</v>
      </c>
      <c r="B59" s="57" t="s">
        <v>125</v>
      </c>
      <c r="C59" s="58" t="s">
        <v>204</v>
      </c>
      <c r="D59" s="59">
        <v>25000</v>
      </c>
      <c r="E59" s="60" t="s">
        <v>71</v>
      </c>
      <c r="F59" s="61">
        <f t="shared" si="1"/>
        <v>25000</v>
      </c>
    </row>
    <row r="60" spans="1:6" ht="22.5" x14ac:dyDescent="0.2">
      <c r="A60" s="24" t="s">
        <v>205</v>
      </c>
      <c r="B60" s="68" t="s">
        <v>125</v>
      </c>
      <c r="C60" s="26" t="s">
        <v>206</v>
      </c>
      <c r="D60" s="27">
        <v>25000</v>
      </c>
      <c r="E60" s="69" t="s">
        <v>71</v>
      </c>
      <c r="F60" s="70">
        <f t="shared" si="1"/>
        <v>25000</v>
      </c>
    </row>
    <row r="61" spans="1:6" x14ac:dyDescent="0.2">
      <c r="A61" s="24" t="s">
        <v>207</v>
      </c>
      <c r="B61" s="68" t="s">
        <v>125</v>
      </c>
      <c r="C61" s="26" t="s">
        <v>208</v>
      </c>
      <c r="D61" s="27">
        <v>25000</v>
      </c>
      <c r="E61" s="69" t="s">
        <v>71</v>
      </c>
      <c r="F61" s="70">
        <f t="shared" si="1"/>
        <v>25000</v>
      </c>
    </row>
    <row r="62" spans="1:6" ht="45" x14ac:dyDescent="0.2">
      <c r="A62" s="24" t="s">
        <v>209</v>
      </c>
      <c r="B62" s="68" t="s">
        <v>125</v>
      </c>
      <c r="C62" s="26" t="s">
        <v>210</v>
      </c>
      <c r="D62" s="27">
        <v>25000</v>
      </c>
      <c r="E62" s="69" t="s">
        <v>71</v>
      </c>
      <c r="F62" s="70">
        <f t="shared" si="1"/>
        <v>25000</v>
      </c>
    </row>
    <row r="63" spans="1:6" x14ac:dyDescent="0.2">
      <c r="A63" s="24" t="s">
        <v>145</v>
      </c>
      <c r="B63" s="68" t="s">
        <v>125</v>
      </c>
      <c r="C63" s="26" t="s">
        <v>211</v>
      </c>
      <c r="D63" s="27">
        <v>25000</v>
      </c>
      <c r="E63" s="69" t="s">
        <v>71</v>
      </c>
      <c r="F63" s="70">
        <f t="shared" si="1"/>
        <v>25000</v>
      </c>
    </row>
    <row r="64" spans="1:6" x14ac:dyDescent="0.2">
      <c r="A64" s="56" t="s">
        <v>212</v>
      </c>
      <c r="B64" s="57" t="s">
        <v>125</v>
      </c>
      <c r="C64" s="58" t="s">
        <v>213</v>
      </c>
      <c r="D64" s="59">
        <v>1174300</v>
      </c>
      <c r="E64" s="60">
        <v>367896</v>
      </c>
      <c r="F64" s="61">
        <f t="shared" si="1"/>
        <v>806404</v>
      </c>
    </row>
    <row r="65" spans="1:6" x14ac:dyDescent="0.2">
      <c r="A65" s="56" t="s">
        <v>214</v>
      </c>
      <c r="B65" s="57" t="s">
        <v>125</v>
      </c>
      <c r="C65" s="58" t="s">
        <v>215</v>
      </c>
      <c r="D65" s="59">
        <v>1174300</v>
      </c>
      <c r="E65" s="60">
        <v>367896</v>
      </c>
      <c r="F65" s="61">
        <f t="shared" si="1"/>
        <v>806404</v>
      </c>
    </row>
    <row r="66" spans="1:6" ht="22.5" x14ac:dyDescent="0.2">
      <c r="A66" s="24" t="s">
        <v>216</v>
      </c>
      <c r="B66" s="68" t="s">
        <v>125</v>
      </c>
      <c r="C66" s="26" t="s">
        <v>217</v>
      </c>
      <c r="D66" s="27">
        <v>1174300</v>
      </c>
      <c r="E66" s="69">
        <v>367896</v>
      </c>
      <c r="F66" s="70">
        <f t="shared" si="1"/>
        <v>806404</v>
      </c>
    </row>
    <row r="67" spans="1:6" ht="22.5" x14ac:dyDescent="0.2">
      <c r="A67" s="24" t="s">
        <v>218</v>
      </c>
      <c r="B67" s="68" t="s">
        <v>125</v>
      </c>
      <c r="C67" s="26" t="s">
        <v>219</v>
      </c>
      <c r="D67" s="27">
        <v>1174300</v>
      </c>
      <c r="E67" s="69">
        <v>367896</v>
      </c>
      <c r="F67" s="70">
        <f t="shared" si="1"/>
        <v>806404</v>
      </c>
    </row>
    <row r="68" spans="1:6" ht="67.5" x14ac:dyDescent="0.2">
      <c r="A68" s="71" t="s">
        <v>220</v>
      </c>
      <c r="B68" s="68" t="s">
        <v>125</v>
      </c>
      <c r="C68" s="26" t="s">
        <v>221</v>
      </c>
      <c r="D68" s="27">
        <v>1174300</v>
      </c>
      <c r="E68" s="69">
        <v>367896</v>
      </c>
      <c r="F68" s="70">
        <f t="shared" si="1"/>
        <v>806404</v>
      </c>
    </row>
    <row r="69" spans="1:6" x14ac:dyDescent="0.2">
      <c r="A69" s="24" t="s">
        <v>145</v>
      </c>
      <c r="B69" s="68" t="s">
        <v>125</v>
      </c>
      <c r="C69" s="26" t="s">
        <v>222</v>
      </c>
      <c r="D69" s="27">
        <v>1174300</v>
      </c>
      <c r="E69" s="69">
        <v>367896</v>
      </c>
      <c r="F69" s="70">
        <f t="shared" si="1"/>
        <v>806404</v>
      </c>
    </row>
    <row r="70" spans="1:6" x14ac:dyDescent="0.2">
      <c r="A70" s="56" t="s">
        <v>223</v>
      </c>
      <c r="B70" s="57" t="s">
        <v>125</v>
      </c>
      <c r="C70" s="58" t="s">
        <v>224</v>
      </c>
      <c r="D70" s="59">
        <v>272027.93</v>
      </c>
      <c r="E70" s="60">
        <v>155226.92000000001</v>
      </c>
      <c r="F70" s="61">
        <f t="shared" si="1"/>
        <v>116801.00999999998</v>
      </c>
    </row>
    <row r="71" spans="1:6" x14ac:dyDescent="0.2">
      <c r="A71" s="56" t="s">
        <v>225</v>
      </c>
      <c r="B71" s="57" t="s">
        <v>125</v>
      </c>
      <c r="C71" s="58" t="s">
        <v>226</v>
      </c>
      <c r="D71" s="59">
        <v>272027.93</v>
      </c>
      <c r="E71" s="60">
        <v>155226.92000000001</v>
      </c>
      <c r="F71" s="61">
        <f t="shared" si="1"/>
        <v>116801.00999999998</v>
      </c>
    </row>
    <row r="72" spans="1:6" ht="22.5" x14ac:dyDescent="0.2">
      <c r="A72" s="24" t="s">
        <v>227</v>
      </c>
      <c r="B72" s="68" t="s">
        <v>125</v>
      </c>
      <c r="C72" s="26" t="s">
        <v>228</v>
      </c>
      <c r="D72" s="27">
        <v>232027.93</v>
      </c>
      <c r="E72" s="69">
        <v>155226.92000000001</v>
      </c>
      <c r="F72" s="70">
        <f t="shared" si="1"/>
        <v>76801.00999999998</v>
      </c>
    </row>
    <row r="73" spans="1:6" x14ac:dyDescent="0.2">
      <c r="A73" s="24" t="s">
        <v>229</v>
      </c>
      <c r="B73" s="68" t="s">
        <v>125</v>
      </c>
      <c r="C73" s="26" t="s">
        <v>230</v>
      </c>
      <c r="D73" s="27">
        <v>232027.93</v>
      </c>
      <c r="E73" s="69">
        <v>155226.92000000001</v>
      </c>
      <c r="F73" s="70">
        <f t="shared" si="1"/>
        <v>76801.00999999998</v>
      </c>
    </row>
    <row r="74" spans="1:6" ht="45" x14ac:dyDescent="0.2">
      <c r="A74" s="24" t="s">
        <v>231</v>
      </c>
      <c r="B74" s="68" t="s">
        <v>125</v>
      </c>
      <c r="C74" s="26" t="s">
        <v>232</v>
      </c>
      <c r="D74" s="27">
        <v>48000</v>
      </c>
      <c r="E74" s="69">
        <v>28940.12</v>
      </c>
      <c r="F74" s="70">
        <f t="shared" si="1"/>
        <v>19059.88</v>
      </c>
    </row>
    <row r="75" spans="1:6" x14ac:dyDescent="0.2">
      <c r="A75" s="24" t="s">
        <v>145</v>
      </c>
      <c r="B75" s="68" t="s">
        <v>125</v>
      </c>
      <c r="C75" s="26" t="s">
        <v>233</v>
      </c>
      <c r="D75" s="27">
        <v>48000</v>
      </c>
      <c r="E75" s="69">
        <v>28940.12</v>
      </c>
      <c r="F75" s="70">
        <f t="shared" si="1"/>
        <v>19059.88</v>
      </c>
    </row>
    <row r="76" spans="1:6" ht="45" x14ac:dyDescent="0.2">
      <c r="A76" s="24" t="s">
        <v>234</v>
      </c>
      <c r="B76" s="68" t="s">
        <v>125</v>
      </c>
      <c r="C76" s="26" t="s">
        <v>235</v>
      </c>
      <c r="D76" s="27">
        <v>40000</v>
      </c>
      <c r="E76" s="69">
        <v>9976.7999999999993</v>
      </c>
      <c r="F76" s="70">
        <f t="shared" si="1"/>
        <v>30023.200000000001</v>
      </c>
    </row>
    <row r="77" spans="1:6" x14ac:dyDescent="0.2">
      <c r="A77" s="24" t="s">
        <v>145</v>
      </c>
      <c r="B77" s="68" t="s">
        <v>125</v>
      </c>
      <c r="C77" s="26" t="s">
        <v>236</v>
      </c>
      <c r="D77" s="27">
        <v>40000</v>
      </c>
      <c r="E77" s="69">
        <v>9976.7999999999993</v>
      </c>
      <c r="F77" s="70">
        <f t="shared" si="1"/>
        <v>30023.200000000001</v>
      </c>
    </row>
    <row r="78" spans="1:6" ht="45" x14ac:dyDescent="0.2">
      <c r="A78" s="24" t="s">
        <v>237</v>
      </c>
      <c r="B78" s="68" t="s">
        <v>125</v>
      </c>
      <c r="C78" s="26" t="s">
        <v>238</v>
      </c>
      <c r="D78" s="27">
        <v>144027.93</v>
      </c>
      <c r="E78" s="69">
        <v>116310</v>
      </c>
      <c r="F78" s="70">
        <f t="shared" si="1"/>
        <v>27717.929999999993</v>
      </c>
    </row>
    <row r="79" spans="1:6" x14ac:dyDescent="0.2">
      <c r="A79" s="24" t="s">
        <v>145</v>
      </c>
      <c r="B79" s="68" t="s">
        <v>125</v>
      </c>
      <c r="C79" s="26" t="s">
        <v>239</v>
      </c>
      <c r="D79" s="27">
        <v>144027.93</v>
      </c>
      <c r="E79" s="69">
        <v>116310</v>
      </c>
      <c r="F79" s="70">
        <f t="shared" ref="F79:F98" si="2">IF(OR(D79="-",IF(E79="-",0,E79)&gt;=IF(D79="-",0,D79)),"-",IF(D79="-",0,D79)-IF(E79="-",0,E79))</f>
        <v>27717.929999999993</v>
      </c>
    </row>
    <row r="80" spans="1:6" ht="33.75" x14ac:dyDescent="0.2">
      <c r="A80" s="24" t="s">
        <v>240</v>
      </c>
      <c r="B80" s="68" t="s">
        <v>125</v>
      </c>
      <c r="C80" s="26" t="s">
        <v>241</v>
      </c>
      <c r="D80" s="27">
        <v>40000</v>
      </c>
      <c r="E80" s="69" t="s">
        <v>71</v>
      </c>
      <c r="F80" s="70">
        <f t="shared" si="2"/>
        <v>40000</v>
      </c>
    </row>
    <row r="81" spans="1:6" ht="33.75" x14ac:dyDescent="0.2">
      <c r="A81" s="24" t="s">
        <v>242</v>
      </c>
      <c r="B81" s="68" t="s">
        <v>125</v>
      </c>
      <c r="C81" s="26" t="s">
        <v>243</v>
      </c>
      <c r="D81" s="27">
        <v>20000</v>
      </c>
      <c r="E81" s="69" t="s">
        <v>71</v>
      </c>
      <c r="F81" s="70">
        <f t="shared" si="2"/>
        <v>20000</v>
      </c>
    </row>
    <row r="82" spans="1:6" ht="78.75" x14ac:dyDescent="0.2">
      <c r="A82" s="71" t="s">
        <v>244</v>
      </c>
      <c r="B82" s="68" t="s">
        <v>125</v>
      </c>
      <c r="C82" s="26" t="s">
        <v>245</v>
      </c>
      <c r="D82" s="27">
        <v>20000</v>
      </c>
      <c r="E82" s="69" t="s">
        <v>71</v>
      </c>
      <c r="F82" s="70">
        <f t="shared" si="2"/>
        <v>20000</v>
      </c>
    </row>
    <row r="83" spans="1:6" x14ac:dyDescent="0.2">
      <c r="A83" s="24" t="s">
        <v>145</v>
      </c>
      <c r="B83" s="68" t="s">
        <v>125</v>
      </c>
      <c r="C83" s="26" t="s">
        <v>246</v>
      </c>
      <c r="D83" s="27">
        <v>20000</v>
      </c>
      <c r="E83" s="69" t="s">
        <v>71</v>
      </c>
      <c r="F83" s="70">
        <f t="shared" si="2"/>
        <v>20000</v>
      </c>
    </row>
    <row r="84" spans="1:6" ht="22.5" x14ac:dyDescent="0.2">
      <c r="A84" s="24" t="s">
        <v>247</v>
      </c>
      <c r="B84" s="68" t="s">
        <v>125</v>
      </c>
      <c r="C84" s="26" t="s">
        <v>248</v>
      </c>
      <c r="D84" s="27">
        <v>20000</v>
      </c>
      <c r="E84" s="69" t="s">
        <v>71</v>
      </c>
      <c r="F84" s="70">
        <f t="shared" si="2"/>
        <v>20000</v>
      </c>
    </row>
    <row r="85" spans="1:6" ht="78.75" x14ac:dyDescent="0.2">
      <c r="A85" s="71" t="s">
        <v>249</v>
      </c>
      <c r="B85" s="68" t="s">
        <v>125</v>
      </c>
      <c r="C85" s="26" t="s">
        <v>250</v>
      </c>
      <c r="D85" s="27">
        <v>20000</v>
      </c>
      <c r="E85" s="69" t="s">
        <v>71</v>
      </c>
      <c r="F85" s="70">
        <f t="shared" si="2"/>
        <v>20000</v>
      </c>
    </row>
    <row r="86" spans="1:6" x14ac:dyDescent="0.2">
      <c r="A86" s="24" t="s">
        <v>145</v>
      </c>
      <c r="B86" s="68" t="s">
        <v>125</v>
      </c>
      <c r="C86" s="26" t="s">
        <v>251</v>
      </c>
      <c r="D86" s="27">
        <v>20000</v>
      </c>
      <c r="E86" s="69" t="s">
        <v>71</v>
      </c>
      <c r="F86" s="70">
        <f t="shared" si="2"/>
        <v>20000</v>
      </c>
    </row>
    <row r="87" spans="1:6" x14ac:dyDescent="0.2">
      <c r="A87" s="56" t="s">
        <v>252</v>
      </c>
      <c r="B87" s="57" t="s">
        <v>125</v>
      </c>
      <c r="C87" s="58" t="s">
        <v>253</v>
      </c>
      <c r="D87" s="59">
        <v>20000</v>
      </c>
      <c r="E87" s="60">
        <v>7700</v>
      </c>
      <c r="F87" s="61">
        <f t="shared" si="2"/>
        <v>12300</v>
      </c>
    </row>
    <row r="88" spans="1:6" ht="22.5" x14ac:dyDescent="0.2">
      <c r="A88" s="56" t="s">
        <v>254</v>
      </c>
      <c r="B88" s="57" t="s">
        <v>125</v>
      </c>
      <c r="C88" s="58" t="s">
        <v>255</v>
      </c>
      <c r="D88" s="59">
        <v>20000</v>
      </c>
      <c r="E88" s="60">
        <v>7700</v>
      </c>
      <c r="F88" s="61">
        <f t="shared" si="2"/>
        <v>12300</v>
      </c>
    </row>
    <row r="89" spans="1:6" ht="22.5" x14ac:dyDescent="0.2">
      <c r="A89" s="24" t="s">
        <v>164</v>
      </c>
      <c r="B89" s="68" t="s">
        <v>125</v>
      </c>
      <c r="C89" s="26" t="s">
        <v>256</v>
      </c>
      <c r="D89" s="27">
        <v>20000</v>
      </c>
      <c r="E89" s="69">
        <v>7700</v>
      </c>
      <c r="F89" s="70">
        <f t="shared" si="2"/>
        <v>12300</v>
      </c>
    </row>
    <row r="90" spans="1:6" ht="33.75" x14ac:dyDescent="0.2">
      <c r="A90" s="24" t="s">
        <v>166</v>
      </c>
      <c r="B90" s="68" t="s">
        <v>125</v>
      </c>
      <c r="C90" s="26" t="s">
        <v>257</v>
      </c>
      <c r="D90" s="27">
        <v>20000</v>
      </c>
      <c r="E90" s="69">
        <v>7700</v>
      </c>
      <c r="F90" s="70">
        <f t="shared" si="2"/>
        <v>12300</v>
      </c>
    </row>
    <row r="91" spans="1:6" ht="78.75" x14ac:dyDescent="0.2">
      <c r="A91" s="71" t="s">
        <v>258</v>
      </c>
      <c r="B91" s="68" t="s">
        <v>125</v>
      </c>
      <c r="C91" s="26" t="s">
        <v>259</v>
      </c>
      <c r="D91" s="27">
        <v>20000</v>
      </c>
      <c r="E91" s="69">
        <v>7700</v>
      </c>
      <c r="F91" s="70">
        <f t="shared" si="2"/>
        <v>12300</v>
      </c>
    </row>
    <row r="92" spans="1:6" x14ac:dyDescent="0.2">
      <c r="A92" s="24" t="s">
        <v>145</v>
      </c>
      <c r="B92" s="68" t="s">
        <v>125</v>
      </c>
      <c r="C92" s="26" t="s">
        <v>260</v>
      </c>
      <c r="D92" s="27">
        <v>20000</v>
      </c>
      <c r="E92" s="69">
        <v>7700</v>
      </c>
      <c r="F92" s="70">
        <f t="shared" si="2"/>
        <v>12300</v>
      </c>
    </row>
    <row r="93" spans="1:6" x14ac:dyDescent="0.2">
      <c r="A93" s="56" t="s">
        <v>261</v>
      </c>
      <c r="B93" s="57" t="s">
        <v>125</v>
      </c>
      <c r="C93" s="58" t="s">
        <v>262</v>
      </c>
      <c r="D93" s="59">
        <v>2225000</v>
      </c>
      <c r="E93" s="60">
        <v>1105800</v>
      </c>
      <c r="F93" s="61">
        <f t="shared" si="2"/>
        <v>1119200</v>
      </c>
    </row>
    <row r="94" spans="1:6" x14ac:dyDescent="0.2">
      <c r="A94" s="56" t="s">
        <v>263</v>
      </c>
      <c r="B94" s="57" t="s">
        <v>125</v>
      </c>
      <c r="C94" s="58" t="s">
        <v>264</v>
      </c>
      <c r="D94" s="59">
        <v>2225000</v>
      </c>
      <c r="E94" s="60">
        <v>1105800</v>
      </c>
      <c r="F94" s="61">
        <f t="shared" si="2"/>
        <v>1119200</v>
      </c>
    </row>
    <row r="95" spans="1:6" ht="22.5" x14ac:dyDescent="0.2">
      <c r="A95" s="24" t="s">
        <v>265</v>
      </c>
      <c r="B95" s="68" t="s">
        <v>125</v>
      </c>
      <c r="C95" s="26" t="s">
        <v>266</v>
      </c>
      <c r="D95" s="27">
        <v>2225000</v>
      </c>
      <c r="E95" s="69">
        <v>1105800</v>
      </c>
      <c r="F95" s="70">
        <f t="shared" si="2"/>
        <v>1119200</v>
      </c>
    </row>
    <row r="96" spans="1:6" x14ac:dyDescent="0.2">
      <c r="A96" s="24" t="s">
        <v>267</v>
      </c>
      <c r="B96" s="68" t="s">
        <v>125</v>
      </c>
      <c r="C96" s="26" t="s">
        <v>268</v>
      </c>
      <c r="D96" s="27">
        <v>2225000</v>
      </c>
      <c r="E96" s="69">
        <v>1105800</v>
      </c>
      <c r="F96" s="70">
        <f t="shared" si="2"/>
        <v>1119200</v>
      </c>
    </row>
    <row r="97" spans="1:6" ht="56.25" x14ac:dyDescent="0.2">
      <c r="A97" s="24" t="s">
        <v>269</v>
      </c>
      <c r="B97" s="68" t="s">
        <v>125</v>
      </c>
      <c r="C97" s="26" t="s">
        <v>270</v>
      </c>
      <c r="D97" s="27">
        <v>2225000</v>
      </c>
      <c r="E97" s="69">
        <v>1105800</v>
      </c>
      <c r="F97" s="70">
        <f t="shared" si="2"/>
        <v>1119200</v>
      </c>
    </row>
    <row r="98" spans="1:6" x14ac:dyDescent="0.2">
      <c r="A98" s="24" t="s">
        <v>115</v>
      </c>
      <c r="B98" s="68" t="s">
        <v>125</v>
      </c>
      <c r="C98" s="26" t="s">
        <v>271</v>
      </c>
      <c r="D98" s="27">
        <v>2225000</v>
      </c>
      <c r="E98" s="69">
        <v>1105800</v>
      </c>
      <c r="F98" s="70">
        <f t="shared" si="2"/>
        <v>1119200</v>
      </c>
    </row>
    <row r="99" spans="1:6" ht="9" customHeight="1" x14ac:dyDescent="0.2">
      <c r="A99" s="72"/>
      <c r="B99" s="73"/>
      <c r="C99" s="74"/>
      <c r="D99" s="75"/>
      <c r="E99" s="73"/>
      <c r="F99" s="73"/>
    </row>
    <row r="100" spans="1:6" ht="13.5" customHeight="1" x14ac:dyDescent="0.2">
      <c r="A100" s="76" t="s">
        <v>272</v>
      </c>
      <c r="B100" s="77" t="s">
        <v>273</v>
      </c>
      <c r="C100" s="78" t="s">
        <v>126</v>
      </c>
      <c r="D100" s="79">
        <v>-35727.93</v>
      </c>
      <c r="E100" s="79">
        <v>216465.41</v>
      </c>
      <c r="F100" s="80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workbookViewId="0">
      <selection activeCell="Q26" sqref="Q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55" t="s">
        <v>275</v>
      </c>
      <c r="B1" s="155"/>
      <c r="C1" s="155"/>
      <c r="D1" s="155"/>
      <c r="E1" s="155"/>
      <c r="F1" s="155"/>
    </row>
    <row r="2" spans="1:6" ht="13.15" customHeight="1" x14ac:dyDescent="0.25">
      <c r="A2" s="154" t="s">
        <v>276</v>
      </c>
      <c r="B2" s="154"/>
      <c r="C2" s="154"/>
      <c r="D2" s="154"/>
      <c r="E2" s="154"/>
      <c r="F2" s="154"/>
    </row>
    <row r="3" spans="1:6" ht="9" customHeight="1" thickBot="1" x14ac:dyDescent="0.25">
      <c r="A3" s="86"/>
      <c r="B3" s="87"/>
      <c r="C3" s="88"/>
      <c r="D3" s="89"/>
      <c r="E3" s="89"/>
      <c r="F3" s="88"/>
    </row>
    <row r="4" spans="1:6" ht="13.9" customHeight="1" x14ac:dyDescent="0.2">
      <c r="A4" s="156" t="s">
        <v>22</v>
      </c>
      <c r="B4" s="159" t="s">
        <v>23</v>
      </c>
      <c r="C4" s="165" t="s">
        <v>277</v>
      </c>
      <c r="D4" s="162" t="s">
        <v>25</v>
      </c>
      <c r="E4" s="162" t="s">
        <v>26</v>
      </c>
      <c r="F4" s="168" t="s">
        <v>27</v>
      </c>
    </row>
    <row r="5" spans="1:6" ht="4.9000000000000004" customHeight="1" x14ac:dyDescent="0.2">
      <c r="A5" s="157"/>
      <c r="B5" s="160"/>
      <c r="C5" s="166"/>
      <c r="D5" s="163"/>
      <c r="E5" s="163"/>
      <c r="F5" s="169"/>
    </row>
    <row r="6" spans="1:6" ht="6" customHeight="1" x14ac:dyDescent="0.2">
      <c r="A6" s="157"/>
      <c r="B6" s="160"/>
      <c r="C6" s="166"/>
      <c r="D6" s="163"/>
      <c r="E6" s="163"/>
      <c r="F6" s="169"/>
    </row>
    <row r="7" spans="1:6" ht="4.9000000000000004" customHeight="1" x14ac:dyDescent="0.2">
      <c r="A7" s="157"/>
      <c r="B7" s="160"/>
      <c r="C7" s="166"/>
      <c r="D7" s="163"/>
      <c r="E7" s="163"/>
      <c r="F7" s="169"/>
    </row>
    <row r="8" spans="1:6" ht="6" customHeight="1" x14ac:dyDescent="0.2">
      <c r="A8" s="157"/>
      <c r="B8" s="160"/>
      <c r="C8" s="166"/>
      <c r="D8" s="163"/>
      <c r="E8" s="163"/>
      <c r="F8" s="169"/>
    </row>
    <row r="9" spans="1:6" ht="6" customHeight="1" x14ac:dyDescent="0.2">
      <c r="A9" s="157"/>
      <c r="B9" s="160"/>
      <c r="C9" s="166"/>
      <c r="D9" s="163"/>
      <c r="E9" s="163"/>
      <c r="F9" s="169"/>
    </row>
    <row r="10" spans="1:6" ht="18" customHeight="1" x14ac:dyDescent="0.2">
      <c r="A10" s="158"/>
      <c r="B10" s="161"/>
      <c r="C10" s="167"/>
      <c r="D10" s="164"/>
      <c r="E10" s="164"/>
      <c r="F10" s="170"/>
    </row>
    <row r="11" spans="1:6" ht="13.5" customHeight="1" thickBot="1" x14ac:dyDescent="0.25">
      <c r="A11" s="90">
        <v>1</v>
      </c>
      <c r="B11" s="91">
        <v>2</v>
      </c>
      <c r="C11" s="92">
        <v>3</v>
      </c>
      <c r="D11" s="93" t="s">
        <v>28</v>
      </c>
      <c r="E11" s="94" t="s">
        <v>29</v>
      </c>
      <c r="F11" s="95" t="s">
        <v>30</v>
      </c>
    </row>
    <row r="12" spans="1:6" ht="22.5" x14ac:dyDescent="0.2">
      <c r="A12" s="96" t="s">
        <v>278</v>
      </c>
      <c r="B12" s="97" t="s">
        <v>279</v>
      </c>
      <c r="C12" s="98" t="s">
        <v>126</v>
      </c>
      <c r="D12" s="99">
        <v>35727.93</v>
      </c>
      <c r="E12" s="99">
        <v>-216465.41</v>
      </c>
      <c r="F12" s="100" t="s">
        <v>126</v>
      </c>
    </row>
    <row r="13" spans="1:6" x14ac:dyDescent="0.2">
      <c r="A13" s="101" t="s">
        <v>34</v>
      </c>
      <c r="B13" s="102"/>
      <c r="C13" s="103"/>
      <c r="D13" s="104"/>
      <c r="E13" s="104"/>
      <c r="F13" s="105"/>
    </row>
    <row r="14" spans="1:6" ht="22.5" x14ac:dyDescent="0.2">
      <c r="A14" s="106" t="s">
        <v>280</v>
      </c>
      <c r="B14" s="107" t="s">
        <v>281</v>
      </c>
      <c r="C14" s="108" t="s">
        <v>126</v>
      </c>
      <c r="D14" s="109" t="s">
        <v>71</v>
      </c>
      <c r="E14" s="109" t="s">
        <v>71</v>
      </c>
      <c r="F14" s="110" t="s">
        <v>71</v>
      </c>
    </row>
    <row r="15" spans="1:6" x14ac:dyDescent="0.2">
      <c r="A15" s="101" t="s">
        <v>282</v>
      </c>
      <c r="B15" s="102"/>
      <c r="C15" s="103"/>
      <c r="D15" s="104"/>
      <c r="E15" s="104"/>
      <c r="F15" s="105"/>
    </row>
    <row r="16" spans="1:6" x14ac:dyDescent="0.2">
      <c r="A16" s="106" t="s">
        <v>283</v>
      </c>
      <c r="B16" s="107" t="s">
        <v>284</v>
      </c>
      <c r="C16" s="108" t="s">
        <v>126</v>
      </c>
      <c r="D16" s="109" t="s">
        <v>71</v>
      </c>
      <c r="E16" s="109" t="s">
        <v>71</v>
      </c>
      <c r="F16" s="110" t="s">
        <v>71</v>
      </c>
    </row>
    <row r="17" spans="1:6" x14ac:dyDescent="0.2">
      <c r="A17" s="101" t="s">
        <v>282</v>
      </c>
      <c r="B17" s="102"/>
      <c r="C17" s="103"/>
      <c r="D17" s="104"/>
      <c r="E17" s="104"/>
      <c r="F17" s="105"/>
    </row>
    <row r="18" spans="1:6" x14ac:dyDescent="0.2">
      <c r="A18" s="96" t="s">
        <v>285</v>
      </c>
      <c r="B18" s="97" t="s">
        <v>286</v>
      </c>
      <c r="C18" s="98" t="s">
        <v>315</v>
      </c>
      <c r="D18" s="99">
        <v>35727.93</v>
      </c>
      <c r="E18" s="99">
        <v>-216465.41</v>
      </c>
      <c r="F18" s="100" t="s">
        <v>71</v>
      </c>
    </row>
    <row r="19" spans="1:6" ht="22.5" x14ac:dyDescent="0.2">
      <c r="A19" s="96" t="s">
        <v>287</v>
      </c>
      <c r="B19" s="97" t="s">
        <v>288</v>
      </c>
      <c r="C19" s="98" t="s">
        <v>290</v>
      </c>
      <c r="D19" s="99">
        <v>35727.93</v>
      </c>
      <c r="E19" s="99">
        <v>-216465.41</v>
      </c>
      <c r="F19" s="100" t="s">
        <v>71</v>
      </c>
    </row>
    <row r="20" spans="1:6" x14ac:dyDescent="0.2">
      <c r="A20" s="96" t="s">
        <v>316</v>
      </c>
      <c r="B20" s="97" t="s">
        <v>288</v>
      </c>
      <c r="C20" s="98" t="s">
        <v>289</v>
      </c>
      <c r="D20" s="111">
        <v>-7490800</v>
      </c>
      <c r="E20" s="111">
        <v>-3417150.05</v>
      </c>
      <c r="F20" s="100" t="s">
        <v>274</v>
      </c>
    </row>
    <row r="21" spans="1:6" x14ac:dyDescent="0.2">
      <c r="A21" s="112" t="s">
        <v>317</v>
      </c>
      <c r="B21" s="113" t="s">
        <v>288</v>
      </c>
      <c r="C21" s="114" t="s">
        <v>318</v>
      </c>
      <c r="D21" s="115">
        <v>-7490800</v>
      </c>
      <c r="E21" s="115">
        <v>-3417150.05</v>
      </c>
      <c r="F21" s="100"/>
    </row>
    <row r="22" spans="1:6" ht="22.5" x14ac:dyDescent="0.2">
      <c r="A22" s="112" t="s">
        <v>319</v>
      </c>
      <c r="B22" s="113" t="s">
        <v>288</v>
      </c>
      <c r="C22" s="114" t="s">
        <v>320</v>
      </c>
      <c r="D22" s="115">
        <v>-7490800</v>
      </c>
      <c r="E22" s="115">
        <v>-3417150.05</v>
      </c>
      <c r="F22" s="100"/>
    </row>
    <row r="23" spans="1:6" ht="22.5" x14ac:dyDescent="0.2">
      <c r="A23" s="116" t="s">
        <v>291</v>
      </c>
      <c r="B23" s="117" t="s">
        <v>288</v>
      </c>
      <c r="C23" s="118" t="s">
        <v>292</v>
      </c>
      <c r="D23" s="115">
        <v>-7490800</v>
      </c>
      <c r="E23" s="115">
        <v>-3417150.05</v>
      </c>
      <c r="F23" s="119" t="s">
        <v>274</v>
      </c>
    </row>
    <row r="24" spans="1:6" ht="12.75" customHeight="1" x14ac:dyDescent="0.2">
      <c r="A24" s="96" t="s">
        <v>321</v>
      </c>
      <c r="B24" s="97" t="s">
        <v>293</v>
      </c>
      <c r="C24" s="98" t="s">
        <v>294</v>
      </c>
      <c r="D24" s="109">
        <v>7526527.9299999997</v>
      </c>
      <c r="E24" s="111">
        <v>3200684.64</v>
      </c>
      <c r="F24" s="100" t="s">
        <v>274</v>
      </c>
    </row>
    <row r="25" spans="1:6" ht="12.75" customHeight="1" x14ac:dyDescent="0.2">
      <c r="A25" s="112" t="s">
        <v>322</v>
      </c>
      <c r="B25" s="113" t="s">
        <v>293</v>
      </c>
      <c r="C25" s="114" t="s">
        <v>323</v>
      </c>
      <c r="D25" s="120">
        <v>7526527.9299999997</v>
      </c>
      <c r="E25" s="115">
        <v>3200684.64</v>
      </c>
      <c r="F25" s="100"/>
    </row>
    <row r="26" spans="1:6" ht="12.75" customHeight="1" x14ac:dyDescent="0.2">
      <c r="A26" s="112" t="s">
        <v>324</v>
      </c>
      <c r="B26" s="113" t="s">
        <v>293</v>
      </c>
      <c r="C26" s="114" t="s">
        <v>325</v>
      </c>
      <c r="D26" s="120">
        <v>7526527.9299999997</v>
      </c>
      <c r="E26" s="115">
        <v>3200684.64</v>
      </c>
      <c r="F26" s="100"/>
    </row>
    <row r="27" spans="1:6" ht="12.75" customHeight="1" thickBot="1" x14ac:dyDescent="0.25">
      <c r="A27" s="116" t="s">
        <v>295</v>
      </c>
      <c r="B27" s="117" t="s">
        <v>293</v>
      </c>
      <c r="C27" s="118" t="s">
        <v>296</v>
      </c>
      <c r="D27" s="120">
        <v>7526527.9299999997</v>
      </c>
      <c r="E27" s="115">
        <v>3200684.64</v>
      </c>
      <c r="F27" s="119" t="s">
        <v>274</v>
      </c>
    </row>
    <row r="28" spans="1:6" ht="12.75" customHeight="1" x14ac:dyDescent="0.2">
      <c r="A28" s="121"/>
      <c r="B28" s="122"/>
      <c r="C28" s="123"/>
      <c r="D28" s="124"/>
      <c r="E28" s="124"/>
      <c r="F28" s="125"/>
    </row>
    <row r="29" spans="1:6" ht="12.75" customHeight="1" x14ac:dyDescent="0.2">
      <c r="A29" s="126" t="s">
        <v>326</v>
      </c>
      <c r="C29" s="127" t="s">
        <v>327</v>
      </c>
      <c r="D29" s="128" t="s">
        <v>328</v>
      </c>
    </row>
    <row r="30" spans="1:6" ht="12.75" customHeight="1" x14ac:dyDescent="0.2">
      <c r="C30" s="129" t="s">
        <v>329</v>
      </c>
    </row>
    <row r="32" spans="1:6" ht="12.75" customHeight="1" x14ac:dyDescent="0.2">
      <c r="A32" s="126" t="s">
        <v>330</v>
      </c>
      <c r="C32" s="127" t="s">
        <v>331</v>
      </c>
      <c r="D32" s="128" t="s">
        <v>332</v>
      </c>
    </row>
    <row r="33" spans="1:4" ht="12.75" customHeight="1" x14ac:dyDescent="0.2">
      <c r="C33" s="126" t="s">
        <v>329</v>
      </c>
    </row>
    <row r="35" spans="1:4" ht="12.75" customHeight="1" x14ac:dyDescent="0.2">
      <c r="A35" s="126" t="s">
        <v>333</v>
      </c>
      <c r="C35" s="127" t="s">
        <v>327</v>
      </c>
      <c r="D35" s="128" t="s">
        <v>334</v>
      </c>
    </row>
    <row r="36" spans="1:4" ht="12.75" customHeight="1" x14ac:dyDescent="0.2">
      <c r="C36" s="126" t="s">
        <v>329</v>
      </c>
    </row>
    <row r="38" spans="1:4" ht="12.75" customHeight="1" x14ac:dyDescent="0.2">
      <c r="A38" s="126" t="s">
        <v>335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297</v>
      </c>
      <c r="B1" t="s">
        <v>29</v>
      </c>
    </row>
    <row r="2" spans="1:2" x14ac:dyDescent="0.2">
      <c r="A2" t="s">
        <v>298</v>
      </c>
      <c r="B2" t="s">
        <v>299</v>
      </c>
    </row>
    <row r="3" spans="1:2" x14ac:dyDescent="0.2">
      <c r="A3" t="s">
        <v>300</v>
      </c>
      <c r="B3" t="s">
        <v>6</v>
      </c>
    </row>
    <row r="4" spans="1:2" x14ac:dyDescent="0.2">
      <c r="A4" t="s">
        <v>301</v>
      </c>
      <c r="B4" t="s">
        <v>302</v>
      </c>
    </row>
    <row r="5" spans="1:2" x14ac:dyDescent="0.2">
      <c r="A5" t="s">
        <v>303</v>
      </c>
      <c r="B5" t="s">
        <v>304</v>
      </c>
    </row>
    <row r="6" spans="1:2" x14ac:dyDescent="0.2">
      <c r="A6" t="s">
        <v>305</v>
      </c>
      <c r="B6" t="s">
        <v>306</v>
      </c>
    </row>
    <row r="7" spans="1:2" x14ac:dyDescent="0.2">
      <c r="A7" t="s">
        <v>307</v>
      </c>
      <c r="B7" t="s">
        <v>306</v>
      </c>
    </row>
    <row r="8" spans="1:2" x14ac:dyDescent="0.2">
      <c r="A8" t="s">
        <v>308</v>
      </c>
      <c r="B8" t="s">
        <v>309</v>
      </c>
    </row>
    <row r="9" spans="1:2" x14ac:dyDescent="0.2">
      <c r="A9" t="s">
        <v>310</v>
      </c>
      <c r="B9" t="s">
        <v>311</v>
      </c>
    </row>
    <row r="10" spans="1:2" x14ac:dyDescent="0.2">
      <c r="A10" t="s">
        <v>312</v>
      </c>
      <c r="B10" t="s">
        <v>304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rep:2.47.0.203</dc:description>
  <cp:lastModifiedBy>User</cp:lastModifiedBy>
  <dcterms:created xsi:type="dcterms:W3CDTF">2019-06-04T08:29:42Z</dcterms:created>
  <dcterms:modified xsi:type="dcterms:W3CDTF">2019-06-04T08:46:40Z</dcterms:modified>
</cp:coreProperties>
</file>