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2019г\отчеты по финоргану\мес отчет\ф.117\"/>
    </mc:Choice>
  </mc:AlternateContent>
  <xr:revisionPtr revIDLastSave="0" documentId="13_ncr:1_{CAD37E31-47DE-4813-89F3-ECBCED40F9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Источники!$F$36</definedName>
    <definedName name="LAST_CELL" localSheetId="1">Расходы!$F$103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Источники!$A$24</definedName>
    <definedName name="REND_1" localSheetId="1">Расходы!$A$104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</calcChain>
</file>

<file path=xl/sharedStrings.xml><?xml version="1.0" encoding="utf-8"?>
<sst xmlns="http://schemas.openxmlformats.org/spreadsheetml/2006/main" count="591" uniqueCount="329">
  <si>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</si>
  <si>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</si>
  <si>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</si>
  <si>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</si>
  <si>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</si>
  <si>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</si>
  <si>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</si>
  <si>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</si>
  <si>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</si>
  <si>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</si>
  <si>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</si>
  <si>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</si>
  <si>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</si>
  <si>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</si>
  <si>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</si>
  <si>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</si>
  <si>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</si>
  <si>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</si>
  <si>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</si>
  <si>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</si>
  <si>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</si>
  <si>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</si>
  <si>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</si>
  <si>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</si>
  <si>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</si>
  <si>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</si>
  <si>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</si>
  <si>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</si>
  <si>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</si>
  <si>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</si>
  <si>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</si>
  <si>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</si>
  <si>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</si>
  <si>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</si>
  <si>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</si>
  <si>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</si>
  <si>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</si>
  <si>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</si>
  <si>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</si>
  <si>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</si>
  <si>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</si>
  <si>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</si>
  <si>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</si>
  <si>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</si>
  <si>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</si>
  <si>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</si>
  <si>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</si>
  <si>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</si>
  <si>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</si>
  <si>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</si>
  <si>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</si>
  <si>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</si>
  <si>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</si>
  <si>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</si>
  <si>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</si>
  <si>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</si>
  <si>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</si>
  <si>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</si>
  <si>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</si>
  <si>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</si>
  <si>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</si>
  <si>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</si>
  <si>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</si>
  <si>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</si>
  <si>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</si>
  <si>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</si>
  <si>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</si>
  <si>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</si>
  <si>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</si>
  <si>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</si>
  <si>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</si>
  <si>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</si>
  <si>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</si>
  <si>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</si>
  <si>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</si>
  <si>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</si>
  <si>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</si>
  <si>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</si>
  <si>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</si>
  <si>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</si>
  <si>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</si>
  <si>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</si>
  <si>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</si>
  <si>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</si>
  <si>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</si>
  <si>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</si>
  <si>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</si>
  <si>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</si>
  <si>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</si>
  <si>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</si>
  <si>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</si>
  <si>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</si>
  <si>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</si>
  <si>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</si>
  <si>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</si>
  <si>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</si>
  <si>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</si>
  <si>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</si>
  <si>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</si>
  <si>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</si>
  <si>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</si>
  <si>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</si>
  <si>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</si>
  <si>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</si>
  <si>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</si>
  <si>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</si>
  <si>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</si>
  <si>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</si>
  <si>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</si>
  <si>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</si>
  <si>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</si>
  <si>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</si>
  <si>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</si>
  <si>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</si>
  <si>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</si>
  <si>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</si>
  <si>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</si>
  <si>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</si>
  <si>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</si>
  <si>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</si>
  <si>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</si>
  <si>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</si>
  <si>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</si>
  <si>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</si>
  <si>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</si>
  <si>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</si>
  <si>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</si>
  <si>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</si>
  <si>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</si>
  <si>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</si>
  <si>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</si>
  <si>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</si>
  <si>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</si>
  <si>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</si>
  <si>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</si>
  <si>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</si>
  <si>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</si>
  <si>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</si>
  <si>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</si>
  <si>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</si>
  <si>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</si>
  <si>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</si>
  <si>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</si>
  <si>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</si>
  <si>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</si>
  <si>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</si>
  <si>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</si>
  <si>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</si>
  <si>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</si>
  <si>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</si>
  <si>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</si>
  <si>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</si>
  <si>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</si>
  <si>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</si>
  <si>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</si>
  <si>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</si>
  <si>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</si>
  <si>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</si>
  <si>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</si>
  <si>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</si>
  <si>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</si>
  <si>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</si>
  <si>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</si>
  <si>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</si>
  <si>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</si>
  <si>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</si>
  <si>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</si>
  <si>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</si>
  <si>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</si>
  <si>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</si>
  <si>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</si>
  <si>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</si>
  <si>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</si>
  <si>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</si>
  <si>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</si>
  <si>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</si>
  <si>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</si>
  <si>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</si>
  <si>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</si>
  <si>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</si>
  <si>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</si>
  <si>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</si>
  <si>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</si>
  <si>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</si>
  <si>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</si>
  <si>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</si>
  <si>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</si>
  <si>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</si>
  <si>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</si>
  <si>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</si>
  <si>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</si>
  <si>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</si>
  <si>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</si>
  <si>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</si>
  <si>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</si>
  <si>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</si>
  <si>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</si>
  <si>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</si>
  <si>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</si>
  <si>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</si>
  <si>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</si>
  <si>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</si>
  <si>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</si>
  <si>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</si>
  <si>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</si>
  <si>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</si>
  <si>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</si>
  <si>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</si>
  <si>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</si>
  <si>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</si>
  <si>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</si>
  <si>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</si>
  <si>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ЖИЛИЩНО-КОММУНАЛЬНОЕ ХОЗЯЙСТВО</t>
  </si>
  <si>
    <t xml:space="preserve">951 0500 000000000 000 </t>
  </si>
  <si>
    <t>Коммунальное хозяйство</t>
  </si>
  <si>
    <t xml:space="preserve">951 0502 0000000000 000 </t>
  </si>
  <si>
    <t>Муниципальная программа Солонцовского сельского поселения «Развитие благоустройства»</t>
  </si>
  <si>
    <t xml:space="preserve">951 0502 0100000000 000 </t>
  </si>
  <si>
    <t>Подпрограмма «Благоустройство"</t>
  </si>
  <si>
    <t xml:space="preserve">951 0502 0110000000 000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</si>
  <si>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</si>
  <si>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951 0502 0110027050 000 </t>
  </si>
  <si>
    <t xml:space="preserve">951 0502 0110027050 244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</si>
  <si>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</si>
  <si>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</si>
  <si>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</si>
  <si>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</si>
  <si>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</si>
  <si>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</si>
  <si>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951 0503 0110027020 244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</si>
  <si>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</si>
  <si>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</si>
  <si>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</si>
  <si>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</si>
  <si>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</si>
  <si>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</si>
  <si>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</si>
  <si>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</si>
  <si>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</si>
  <si>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</si>
  <si>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</si>
  <si>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</si>
  <si>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</si>
  <si>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</si>
  <si>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</si>
  <si>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</si>
  <si>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</si>
  <si>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</si>
  <si>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</si>
  <si>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</si>
  <si>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</si>
  <si>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</si>
  <si>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</si>
  <si>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</si>
  <si>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</si>
  <si>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</si>
  <si>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</si>
  <si>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</si>
  <si>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</si>
  <si>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</si>
  <si>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</si>
  <si>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</si>
  <si>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</si>
  <si>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</si>
  <si>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</si>
  <si>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</si>
  <si>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</si>
  <si>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</si>
  <si>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</si>
  <si>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</si>
  <si>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</si>
  <si>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</si>
  <si>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</si>
  <si>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</si>
  <si>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</si>
  <si>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</si>
  <si>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</si>
  <si>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</si>
  <si>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</si>
  <si>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</si>
  <si>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</si>
  <si>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</si>
  <si>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</si>
  <si>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</si>
  <si>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</si>
  <si>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</si>
  <si>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</si>
  <si>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</si>
  <si>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</si>
  <si>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</si>
  <si>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</si>
  <si>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</si>
  <si>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</si>
  <si>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</si>
  <si>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</si>
  <si>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</si>
  <si>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</si>
  <si>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</si>
  <si>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</si>
  <si>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</si>
  <si>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</si>
  <si>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</si>
  <si>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</si>
  <si>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t>951 01000000000000000</t>
  </si>
  <si>
    <t>951 01050000000000000</t>
  </si>
  <si>
    <t>Увеличение остатков средств, всего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</si>
  <si>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</si>
  <si>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</si>
  <si>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</si>
  <si>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</si>
  <si>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</si>
  <si>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951 01050201100000510</t>
  </si>
  <si>
    <t>Уменьшение остатков средств, всего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</si>
  <si>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</si>
  <si>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</si>
  <si>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</si>
  <si>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</si>
  <si>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951 01050201000000600</t>
  </si>
  <si>
    <t>951 01050201100000610</t>
  </si>
  <si>
    <t>Руководитель</t>
  </si>
  <si>
    <t>______________________</t>
  </si>
  <si>
    <t>А.В. Елисеев</t>
  </si>
  <si>
    <t>(подпись)</t>
  </si>
  <si>
    <t>Руководитель финансово-экономической службы</t>
  </si>
  <si>
    <t>________________________</t>
  </si>
  <si>
    <t>В.И. Березова</t>
  </si>
  <si>
    <t>Главный бухгалтер</t>
  </si>
  <si>
    <t>О.Н. Лежнева</t>
  </si>
  <si>
    <r>
      <t xml:space="preserve">" </t>
    </r>
    <r>
      <rPr>
        <u/>
        <sz val="8"/>
        <rFont val="Arial"/>
        <family val="2"/>
        <charset val="204"/>
      </rPr>
      <t>01 "</t>
    </r>
    <r>
      <rPr>
        <sz val="8"/>
        <rFont val="Arial"/>
        <family val="2"/>
        <charset val="204"/>
      </rPr>
      <t xml:space="preserve"> </t>
    </r>
    <r>
      <rPr>
        <u/>
        <sz val="8"/>
        <rFont val="Arial"/>
        <family val="2"/>
        <charset val="204"/>
      </rPr>
      <t>февраля   20 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</si>
</sst>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" fontId="6" fillId="0" borderId="24" xfId="0" applyNumberFormat="1" applyFont="1" applyBorder="1" applyAlignment="1">
      <alignment horizontal="right"/>
    </xf>
    <xf numFmtId="49" fontId="5" fillId="0" borderId="4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1187106</xdr:colOff>
      <xdr:row>18</xdr:row>
      <xdr:rowOff>257175</xdr:rowOff>
    </xdr:from>
    <xdr:to>
      <xdr:col>19</xdr:col>
      <xdr:colOff>438150</xdr:colOff>
      <xdr:row>61</xdr:row>
      <xdr:rowOff>109033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803FC8A1-B2FE-464F-893E-0E46C8FF4A76}"/>
            </a:ext>
          </a:extLst>
        </xdr:cNvPr>
        <xdr:cNvGrpSpPr>
          <a:grpSpLocks/>
        </xdr:cNvGrpSpPr>
      </xdr:nvGrpSpPr>
      <xdr:grpSpPr bwMode="auto">
        <a:xfrm>
          <a:off x="4377981" y="3143250"/>
          <a:ext cx="13633794" cy="7509958"/>
          <a:chOff x="281" y="0"/>
          <a:chExt cx="722" cy="186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52F568C4-8CBC-4B30-B9FA-00C751653E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1" y="2"/>
            <a:ext cx="13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9CAC02A9-81E3-4226-9EC4-9358E77C37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98DF08E1-18F2-40E3-88FE-6B0F448DD0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D0F65F6E-2CCF-42EE-BBD8-09E5823DC6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6" y="0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A90CCA88-7AE2-450F-AAF7-80CFC9A167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9" y="88"/>
            <a:ext cx="23" cy="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F5910180-DD66-479B-94DE-B9DF42CEB554}"/>
              </a:ext>
            </a:extLst>
          </xdr:cNvPr>
          <xdr:cNvSpPr>
            <a:spLocks noChangeShapeType="1"/>
          </xdr:cNvSpPr>
        </xdr:nvSpPr>
        <xdr:spPr bwMode="auto">
          <a:xfrm flipH="1">
            <a:off x="972" y="92"/>
            <a:ext cx="28" cy="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5"/>
      <c r="B1" s="125"/>
      <c r="C1" s="125"/>
      <c r="D1" s="125"/>
      <c r="E1" s="2"/>
      <c r="F1" s="2"/>
    </row>
    <row r="2" spans="1:6" ht="16.899999999999999" customHeight="1" x14ac:dyDescent="0.25">
      <c r="A2" s="125" t="s">
        <v>0</v>
      </c>
      <c r="B2" s="125"/>
      <c r="C2" s="125"/>
      <c r="D2" s="12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6" t="s">
        <v>5</v>
      </c>
      <c r="B4" s="126"/>
      <c r="C4" s="126"/>
      <c r="D4" s="12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27" t="s">
        <v>15</v>
      </c>
      <c r="C6" s="128"/>
      <c r="D6" s="128"/>
      <c r="E6" s="3" t="s">
        <v>9</v>
      </c>
      <c r="F6" s="10" t="s">
        <v>19</v>
      </c>
    </row>
    <row r="7" spans="1:6" x14ac:dyDescent="0.2">
      <c r="A7" s="11" t="s">
        <v>10</v>
      </c>
      <c r="B7" s="129" t="s">
        <v>16</v>
      </c>
      <c r="C7" s="129"/>
      <c r="D7" s="12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25" t="s">
        <v>21</v>
      </c>
      <c r="B10" s="125"/>
      <c r="C10" s="125"/>
      <c r="D10" s="125"/>
      <c r="E10" s="1"/>
      <c r="F10" s="17"/>
    </row>
    <row r="11" spans="1:6" ht="4.1500000000000004" customHeight="1" x14ac:dyDescent="0.2">
      <c r="A11" s="136" t="s">
        <v>22</v>
      </c>
      <c r="B11" s="130" t="s">
        <v>23</v>
      </c>
      <c r="C11" s="130" t="s">
        <v>24</v>
      </c>
      <c r="D11" s="133" t="s">
        <v>25</v>
      </c>
      <c r="E11" s="133" t="s">
        <v>26</v>
      </c>
      <c r="F11" s="139" t="s">
        <v>27</v>
      </c>
    </row>
    <row r="12" spans="1:6" ht="3.6" customHeight="1" x14ac:dyDescent="0.2">
      <c r="A12" s="137"/>
      <c r="B12" s="131"/>
      <c r="C12" s="131"/>
      <c r="D12" s="134"/>
      <c r="E12" s="134"/>
      <c r="F12" s="140"/>
    </row>
    <row r="13" spans="1:6" ht="3" customHeight="1" x14ac:dyDescent="0.2">
      <c r="A13" s="137"/>
      <c r="B13" s="131"/>
      <c r="C13" s="131"/>
      <c r="D13" s="134"/>
      <c r="E13" s="134"/>
      <c r="F13" s="140"/>
    </row>
    <row r="14" spans="1:6" ht="3" customHeight="1" x14ac:dyDescent="0.2">
      <c r="A14" s="137"/>
      <c r="B14" s="131"/>
      <c r="C14" s="131"/>
      <c r="D14" s="134"/>
      <c r="E14" s="134"/>
      <c r="F14" s="140"/>
    </row>
    <row r="15" spans="1:6" ht="3" customHeight="1" x14ac:dyDescent="0.2">
      <c r="A15" s="137"/>
      <c r="B15" s="131"/>
      <c r="C15" s="131"/>
      <c r="D15" s="134"/>
      <c r="E15" s="134"/>
      <c r="F15" s="140"/>
    </row>
    <row r="16" spans="1:6" ht="3" customHeight="1" x14ac:dyDescent="0.2">
      <c r="A16" s="137"/>
      <c r="B16" s="131"/>
      <c r="C16" s="131"/>
      <c r="D16" s="134"/>
      <c r="E16" s="134"/>
      <c r="F16" s="140"/>
    </row>
    <row r="17" spans="1:6" ht="23.45" customHeight="1" x14ac:dyDescent="0.2">
      <c r="A17" s="138"/>
      <c r="B17" s="132"/>
      <c r="C17" s="132"/>
      <c r="D17" s="135"/>
      <c r="E17" s="135"/>
      <c r="F17" s="14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7893900</v>
      </c>
      <c r="E19" s="28">
        <v>794540.37</v>
      </c>
      <c r="F19" s="27">
        <f>IF(OR(D19="-",IF(E19="-",0,E19)&gt;=IF(D19="-",0,D19)),"-",IF(D19="-",0,D19)-IF(E19="-",0,E19))</f>
        <v>7099359.6299999999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1402900</v>
      </c>
      <c r="E21" s="37">
        <v>66158.37</v>
      </c>
      <c r="F21" s="38">
        <f t="shared" ref="F21:F58" si="0">IF(OR(D21="-",IF(E21="-",0,E21)&gt;=IF(D21="-",0,D21)),"-",IF(D21="-",0,D21)-IF(E21="-",0,E21))</f>
        <v>1336741.6299999999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96300</v>
      </c>
      <c r="E22" s="37">
        <v>4728.0600000000004</v>
      </c>
      <c r="F22" s="38">
        <f t="shared" si="0"/>
        <v>91571.94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96300</v>
      </c>
      <c r="E23" s="42">
        <v>4728.0600000000004</v>
      </c>
      <c r="F23" s="43">
        <f t="shared" si="0"/>
        <v>91571.94</v>
      </c>
    </row>
    <row r="24" spans="1:6" ht="73.7" customHeight="1" x14ac:dyDescent="0.2">
      <c r="A24" s="44" t="s">
        <v>41</v>
      </c>
      <c r="B24" s="40" t="s">
        <v>32</v>
      </c>
      <c r="C24" s="41" t="s">
        <v>42</v>
      </c>
      <c r="D24" s="42">
        <v>96300</v>
      </c>
      <c r="E24" s="42">
        <v>4728.0600000000004</v>
      </c>
      <c r="F24" s="43">
        <f t="shared" si="0"/>
        <v>91571.94</v>
      </c>
    </row>
    <row r="25" spans="1:6" x14ac:dyDescent="0.2">
      <c r="A25" s="34" t="s">
        <v>43</v>
      </c>
      <c r="B25" s="35" t="s">
        <v>32</v>
      </c>
      <c r="C25" s="36" t="s">
        <v>44</v>
      </c>
      <c r="D25" s="37">
        <v>31900</v>
      </c>
      <c r="E25" s="37" t="s">
        <v>45</v>
      </c>
      <c r="F25" s="38">
        <f t="shared" si="0"/>
        <v>31900</v>
      </c>
    </row>
    <row r="26" spans="1:6" x14ac:dyDescent="0.2">
      <c r="A26" s="39" t="s">
        <v>46</v>
      </c>
      <c r="B26" s="40" t="s">
        <v>32</v>
      </c>
      <c r="C26" s="41" t="s">
        <v>47</v>
      </c>
      <c r="D26" s="42">
        <v>31900</v>
      </c>
      <c r="E26" s="42" t="s">
        <v>45</v>
      </c>
      <c r="F26" s="43">
        <f t="shared" si="0"/>
        <v>31900</v>
      </c>
    </row>
    <row r="27" spans="1:6" x14ac:dyDescent="0.2">
      <c r="A27" s="39" t="s">
        <v>46</v>
      </c>
      <c r="B27" s="40" t="s">
        <v>32</v>
      </c>
      <c r="C27" s="41" t="s">
        <v>48</v>
      </c>
      <c r="D27" s="42">
        <v>31900</v>
      </c>
      <c r="E27" s="42" t="s">
        <v>45</v>
      </c>
      <c r="F27" s="43">
        <f t="shared" si="0"/>
        <v>31900</v>
      </c>
    </row>
    <row r="28" spans="1:6" x14ac:dyDescent="0.2">
      <c r="A28" s="34" t="s">
        <v>49</v>
      </c>
      <c r="B28" s="35" t="s">
        <v>32</v>
      </c>
      <c r="C28" s="36" t="s">
        <v>50</v>
      </c>
      <c r="D28" s="37">
        <v>1138500</v>
      </c>
      <c r="E28" s="37">
        <v>46819.41</v>
      </c>
      <c r="F28" s="38">
        <f t="shared" si="0"/>
        <v>1091680.5900000001</v>
      </c>
    </row>
    <row r="29" spans="1:6" x14ac:dyDescent="0.2">
      <c r="A29" s="39" t="s">
        <v>51</v>
      </c>
      <c r="B29" s="40" t="s">
        <v>32</v>
      </c>
      <c r="C29" s="41" t="s">
        <v>52</v>
      </c>
      <c r="D29" s="42">
        <v>55200</v>
      </c>
      <c r="E29" s="42">
        <v>165.71</v>
      </c>
      <c r="F29" s="43">
        <f t="shared" si="0"/>
        <v>55034.29</v>
      </c>
    </row>
    <row r="30" spans="1:6" ht="49.15" customHeight="1" x14ac:dyDescent="0.2">
      <c r="A30" s="39" t="s">
        <v>53</v>
      </c>
      <c r="B30" s="40" t="s">
        <v>32</v>
      </c>
      <c r="C30" s="41" t="s">
        <v>54</v>
      </c>
      <c r="D30" s="42">
        <v>55200</v>
      </c>
      <c r="E30" s="42">
        <v>165.71</v>
      </c>
      <c r="F30" s="43">
        <f t="shared" si="0"/>
        <v>55034.29</v>
      </c>
    </row>
    <row r="31" spans="1:6" x14ac:dyDescent="0.2">
      <c r="A31" s="39" t="s">
        <v>55</v>
      </c>
      <c r="B31" s="40" t="s">
        <v>32</v>
      </c>
      <c r="C31" s="41" t="s">
        <v>56</v>
      </c>
      <c r="D31" s="42">
        <v>1083300</v>
      </c>
      <c r="E31" s="42">
        <v>46653.7</v>
      </c>
      <c r="F31" s="43">
        <f t="shared" si="0"/>
        <v>1036646.3</v>
      </c>
    </row>
    <row r="32" spans="1:6" x14ac:dyDescent="0.2">
      <c r="A32" s="39" t="s">
        <v>57</v>
      </c>
      <c r="B32" s="40" t="s">
        <v>32</v>
      </c>
      <c r="C32" s="41" t="s">
        <v>58</v>
      </c>
      <c r="D32" s="42">
        <v>46500</v>
      </c>
      <c r="E32" s="42">
        <v>46057</v>
      </c>
      <c r="F32" s="43">
        <f t="shared" si="0"/>
        <v>443</v>
      </c>
    </row>
    <row r="33" spans="1:6" ht="36.950000000000003" customHeight="1" x14ac:dyDescent="0.2">
      <c r="A33" s="39" t="s">
        <v>59</v>
      </c>
      <c r="B33" s="40" t="s">
        <v>32</v>
      </c>
      <c r="C33" s="41" t="s">
        <v>60</v>
      </c>
      <c r="D33" s="42">
        <v>46500</v>
      </c>
      <c r="E33" s="42">
        <v>46057</v>
      </c>
      <c r="F33" s="43">
        <f t="shared" si="0"/>
        <v>443</v>
      </c>
    </row>
    <row r="34" spans="1:6" x14ac:dyDescent="0.2">
      <c r="A34" s="39" t="s">
        <v>61</v>
      </c>
      <c r="B34" s="40" t="s">
        <v>32</v>
      </c>
      <c r="C34" s="41" t="s">
        <v>62</v>
      </c>
      <c r="D34" s="42">
        <v>1036800</v>
      </c>
      <c r="E34" s="42">
        <v>596.70000000000005</v>
      </c>
      <c r="F34" s="43">
        <f t="shared" si="0"/>
        <v>1036203.3</v>
      </c>
    </row>
    <row r="35" spans="1:6" ht="36.950000000000003" customHeight="1" x14ac:dyDescent="0.2">
      <c r="A35" s="39" t="s">
        <v>63</v>
      </c>
      <c r="B35" s="40" t="s">
        <v>32</v>
      </c>
      <c r="C35" s="41" t="s">
        <v>64</v>
      </c>
      <c r="D35" s="42">
        <v>1036800</v>
      </c>
      <c r="E35" s="42">
        <v>596.70000000000005</v>
      </c>
      <c r="F35" s="43">
        <f t="shared" si="0"/>
        <v>1036203.3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2100</v>
      </c>
      <c r="E36" s="37">
        <v>400</v>
      </c>
      <c r="F36" s="38">
        <f t="shared" si="0"/>
        <v>1700</v>
      </c>
    </row>
    <row r="37" spans="1:6" ht="49.15" customHeight="1" x14ac:dyDescent="0.2">
      <c r="A37" s="39" t="s">
        <v>67</v>
      </c>
      <c r="B37" s="40" t="s">
        <v>32</v>
      </c>
      <c r="C37" s="41" t="s">
        <v>68</v>
      </c>
      <c r="D37" s="42">
        <v>2100</v>
      </c>
      <c r="E37" s="42">
        <v>400</v>
      </c>
      <c r="F37" s="43">
        <f t="shared" si="0"/>
        <v>1700</v>
      </c>
    </row>
    <row r="38" spans="1:6" ht="73.7" customHeight="1" x14ac:dyDescent="0.2">
      <c r="A38" s="39" t="s">
        <v>69</v>
      </c>
      <c r="B38" s="40" t="s">
        <v>32</v>
      </c>
      <c r="C38" s="41" t="s">
        <v>70</v>
      </c>
      <c r="D38" s="42">
        <v>2100</v>
      </c>
      <c r="E38" s="42">
        <v>400</v>
      </c>
      <c r="F38" s="43">
        <f t="shared" si="0"/>
        <v>1700</v>
      </c>
    </row>
    <row r="39" spans="1:6" ht="36.950000000000003" customHeight="1" x14ac:dyDescent="0.2">
      <c r="A39" s="34" t="s">
        <v>71</v>
      </c>
      <c r="B39" s="35" t="s">
        <v>32</v>
      </c>
      <c r="C39" s="36" t="s">
        <v>72</v>
      </c>
      <c r="D39" s="37">
        <v>126700</v>
      </c>
      <c r="E39" s="37">
        <v>14210.9</v>
      </c>
      <c r="F39" s="38">
        <f t="shared" si="0"/>
        <v>112489.1</v>
      </c>
    </row>
    <row r="40" spans="1:6" ht="86.1" customHeight="1" x14ac:dyDescent="0.2">
      <c r="A40" s="44" t="s">
        <v>73</v>
      </c>
      <c r="B40" s="40" t="s">
        <v>32</v>
      </c>
      <c r="C40" s="41" t="s">
        <v>74</v>
      </c>
      <c r="D40" s="42">
        <v>126700</v>
      </c>
      <c r="E40" s="42">
        <v>14210.9</v>
      </c>
      <c r="F40" s="43">
        <f t="shared" si="0"/>
        <v>112489.1</v>
      </c>
    </row>
    <row r="41" spans="1:6" ht="86.1" customHeight="1" x14ac:dyDescent="0.2">
      <c r="A41" s="44" t="s">
        <v>75</v>
      </c>
      <c r="B41" s="40" t="s">
        <v>32</v>
      </c>
      <c r="C41" s="41" t="s">
        <v>76</v>
      </c>
      <c r="D41" s="42">
        <v>126700</v>
      </c>
      <c r="E41" s="42">
        <v>14210.9</v>
      </c>
      <c r="F41" s="43">
        <f t="shared" si="0"/>
        <v>112489.1</v>
      </c>
    </row>
    <row r="42" spans="1:6" ht="73.7" customHeight="1" x14ac:dyDescent="0.2">
      <c r="A42" s="39" t="s">
        <v>77</v>
      </c>
      <c r="B42" s="40" t="s">
        <v>32</v>
      </c>
      <c r="C42" s="41" t="s">
        <v>78</v>
      </c>
      <c r="D42" s="42">
        <v>126700</v>
      </c>
      <c r="E42" s="42">
        <v>14210.9</v>
      </c>
      <c r="F42" s="43">
        <f t="shared" si="0"/>
        <v>112489.1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7400</v>
      </c>
      <c r="E43" s="37" t="s">
        <v>45</v>
      </c>
      <c r="F43" s="38">
        <f t="shared" si="0"/>
        <v>7400</v>
      </c>
    </row>
    <row r="44" spans="1:6" ht="36.950000000000003" customHeight="1" x14ac:dyDescent="0.2">
      <c r="A44" s="39" t="s">
        <v>81</v>
      </c>
      <c r="B44" s="40" t="s">
        <v>32</v>
      </c>
      <c r="C44" s="41" t="s">
        <v>82</v>
      </c>
      <c r="D44" s="42">
        <v>7400</v>
      </c>
      <c r="E44" s="42" t="s">
        <v>45</v>
      </c>
      <c r="F44" s="43">
        <f t="shared" si="0"/>
        <v>7400</v>
      </c>
    </row>
    <row r="45" spans="1:6" ht="49.15" customHeight="1" x14ac:dyDescent="0.2">
      <c r="A45" s="39" t="s">
        <v>83</v>
      </c>
      <c r="B45" s="40" t="s">
        <v>32</v>
      </c>
      <c r="C45" s="41" t="s">
        <v>84</v>
      </c>
      <c r="D45" s="42">
        <v>7400</v>
      </c>
      <c r="E45" s="42" t="s">
        <v>45</v>
      </c>
      <c r="F45" s="43">
        <f t="shared" si="0"/>
        <v>7400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6491000</v>
      </c>
      <c r="E46" s="37">
        <v>728382</v>
      </c>
      <c r="F46" s="38">
        <f t="shared" si="0"/>
        <v>5762618</v>
      </c>
    </row>
    <row r="47" spans="1:6" ht="36.950000000000003" customHeight="1" x14ac:dyDescent="0.2">
      <c r="A47" s="34" t="s">
        <v>87</v>
      </c>
      <c r="B47" s="35" t="s">
        <v>32</v>
      </c>
      <c r="C47" s="36" t="s">
        <v>88</v>
      </c>
      <c r="D47" s="37">
        <v>6491000</v>
      </c>
      <c r="E47" s="37">
        <v>728382</v>
      </c>
      <c r="F47" s="38">
        <f t="shared" si="0"/>
        <v>5762618</v>
      </c>
    </row>
    <row r="48" spans="1:6" ht="24.6" customHeight="1" x14ac:dyDescent="0.2">
      <c r="A48" s="39" t="s">
        <v>89</v>
      </c>
      <c r="B48" s="40" t="s">
        <v>32</v>
      </c>
      <c r="C48" s="41" t="s">
        <v>90</v>
      </c>
      <c r="D48" s="42">
        <v>5113100</v>
      </c>
      <c r="E48" s="42">
        <v>637700</v>
      </c>
      <c r="F48" s="43">
        <f t="shared" si="0"/>
        <v>4475400</v>
      </c>
    </row>
    <row r="49" spans="1:6" ht="24.6" customHeight="1" x14ac:dyDescent="0.2">
      <c r="A49" s="39" t="s">
        <v>91</v>
      </c>
      <c r="B49" s="40" t="s">
        <v>32</v>
      </c>
      <c r="C49" s="41" t="s">
        <v>92</v>
      </c>
      <c r="D49" s="42">
        <v>5113100</v>
      </c>
      <c r="E49" s="42">
        <v>637700</v>
      </c>
      <c r="F49" s="43">
        <f t="shared" si="0"/>
        <v>4475400</v>
      </c>
    </row>
    <row r="50" spans="1:6" ht="24.6" customHeight="1" x14ac:dyDescent="0.2">
      <c r="A50" s="39" t="s">
        <v>93</v>
      </c>
      <c r="B50" s="40" t="s">
        <v>32</v>
      </c>
      <c r="C50" s="41" t="s">
        <v>94</v>
      </c>
      <c r="D50" s="42">
        <v>5113100</v>
      </c>
      <c r="E50" s="42">
        <v>637700</v>
      </c>
      <c r="F50" s="43">
        <f t="shared" si="0"/>
        <v>4475400</v>
      </c>
    </row>
    <row r="51" spans="1:6" ht="24.6" customHeight="1" x14ac:dyDescent="0.2">
      <c r="A51" s="39" t="s">
        <v>95</v>
      </c>
      <c r="B51" s="40" t="s">
        <v>32</v>
      </c>
      <c r="C51" s="41" t="s">
        <v>96</v>
      </c>
      <c r="D51" s="42">
        <v>81600</v>
      </c>
      <c r="E51" s="42" t="s">
        <v>45</v>
      </c>
      <c r="F51" s="43">
        <f t="shared" si="0"/>
        <v>81600</v>
      </c>
    </row>
    <row r="52" spans="1:6" ht="36.950000000000003" customHeight="1" x14ac:dyDescent="0.2">
      <c r="A52" s="39" t="s">
        <v>97</v>
      </c>
      <c r="B52" s="40" t="s">
        <v>32</v>
      </c>
      <c r="C52" s="41" t="s">
        <v>98</v>
      </c>
      <c r="D52" s="42">
        <v>200</v>
      </c>
      <c r="E52" s="42" t="s">
        <v>45</v>
      </c>
      <c r="F52" s="43">
        <f t="shared" si="0"/>
        <v>200</v>
      </c>
    </row>
    <row r="53" spans="1:6" ht="36.950000000000003" customHeight="1" x14ac:dyDescent="0.2">
      <c r="A53" s="39" t="s">
        <v>99</v>
      </c>
      <c r="B53" s="40" t="s">
        <v>32</v>
      </c>
      <c r="C53" s="41" t="s">
        <v>100</v>
      </c>
      <c r="D53" s="42">
        <v>200</v>
      </c>
      <c r="E53" s="42" t="s">
        <v>45</v>
      </c>
      <c r="F53" s="43">
        <f t="shared" si="0"/>
        <v>200</v>
      </c>
    </row>
    <row r="54" spans="1:6" ht="36.950000000000003" customHeight="1" x14ac:dyDescent="0.2">
      <c r="A54" s="39" t="s">
        <v>101</v>
      </c>
      <c r="B54" s="40" t="s">
        <v>32</v>
      </c>
      <c r="C54" s="41" t="s">
        <v>102</v>
      </c>
      <c r="D54" s="42">
        <v>81400</v>
      </c>
      <c r="E54" s="42" t="s">
        <v>45</v>
      </c>
      <c r="F54" s="43">
        <f t="shared" si="0"/>
        <v>81400</v>
      </c>
    </row>
    <row r="55" spans="1:6" ht="49.15" customHeight="1" x14ac:dyDescent="0.2">
      <c r="A55" s="39" t="s">
        <v>103</v>
      </c>
      <c r="B55" s="40" t="s">
        <v>32</v>
      </c>
      <c r="C55" s="41" t="s">
        <v>104</v>
      </c>
      <c r="D55" s="42">
        <v>81400</v>
      </c>
      <c r="E55" s="42" t="s">
        <v>45</v>
      </c>
      <c r="F55" s="43">
        <f t="shared" si="0"/>
        <v>81400</v>
      </c>
    </row>
    <row r="56" spans="1:6" x14ac:dyDescent="0.2">
      <c r="A56" s="39" t="s">
        <v>105</v>
      </c>
      <c r="B56" s="40" t="s">
        <v>32</v>
      </c>
      <c r="C56" s="41" t="s">
        <v>106</v>
      </c>
      <c r="D56" s="42">
        <v>1296300</v>
      </c>
      <c r="E56" s="42">
        <v>90682</v>
      </c>
      <c r="F56" s="43">
        <f t="shared" si="0"/>
        <v>1205618</v>
      </c>
    </row>
    <row r="57" spans="1:6" ht="61.5" customHeight="1" x14ac:dyDescent="0.2">
      <c r="A57" s="39" t="s">
        <v>107</v>
      </c>
      <c r="B57" s="40" t="s">
        <v>32</v>
      </c>
      <c r="C57" s="41" t="s">
        <v>108</v>
      </c>
      <c r="D57" s="42">
        <v>1296300</v>
      </c>
      <c r="E57" s="42">
        <v>90682</v>
      </c>
      <c r="F57" s="43">
        <f t="shared" si="0"/>
        <v>1205618</v>
      </c>
    </row>
    <row r="58" spans="1:6" ht="73.7" customHeight="1" x14ac:dyDescent="0.2">
      <c r="A58" s="39" t="s">
        <v>109</v>
      </c>
      <c r="B58" s="40" t="s">
        <v>32</v>
      </c>
      <c r="C58" s="41" t="s">
        <v>110</v>
      </c>
      <c r="D58" s="42">
        <v>1296300</v>
      </c>
      <c r="E58" s="42">
        <v>90682</v>
      </c>
      <c r="F58" s="43">
        <f t="shared" si="0"/>
        <v>1205618</v>
      </c>
    </row>
    <row r="59" spans="1:6" ht="12.75" customHeight="1" x14ac:dyDescent="0.2">
      <c r="A59" s="45"/>
      <c r="B59" s="46"/>
      <c r="C59" s="46"/>
      <c r="D59" s="47"/>
      <c r="E59" s="47"/>
      <c r="F59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04"/>
  <sheetViews>
    <sheetView showGridLines="0" topLeftCell="A9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5" t="s">
        <v>111</v>
      </c>
      <c r="B2" s="125"/>
      <c r="C2" s="125"/>
      <c r="D2" s="125"/>
      <c r="E2" s="1"/>
      <c r="F2" s="13" t="s">
        <v>112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44" t="s">
        <v>22</v>
      </c>
      <c r="B4" s="130" t="s">
        <v>23</v>
      </c>
      <c r="C4" s="142" t="s">
        <v>113</v>
      </c>
      <c r="D4" s="133" t="s">
        <v>25</v>
      </c>
      <c r="E4" s="147" t="s">
        <v>26</v>
      </c>
      <c r="F4" s="139" t="s">
        <v>27</v>
      </c>
    </row>
    <row r="5" spans="1:6" ht="5.45" customHeight="1" x14ac:dyDescent="0.2">
      <c r="A5" s="145"/>
      <c r="B5" s="131"/>
      <c r="C5" s="143"/>
      <c r="D5" s="134"/>
      <c r="E5" s="148"/>
      <c r="F5" s="140"/>
    </row>
    <row r="6" spans="1:6" ht="9.6" customHeight="1" x14ac:dyDescent="0.2">
      <c r="A6" s="145"/>
      <c r="B6" s="131"/>
      <c r="C6" s="143"/>
      <c r="D6" s="134"/>
      <c r="E6" s="148"/>
      <c r="F6" s="140"/>
    </row>
    <row r="7" spans="1:6" ht="6" customHeight="1" x14ac:dyDescent="0.2">
      <c r="A7" s="145"/>
      <c r="B7" s="131"/>
      <c r="C7" s="143"/>
      <c r="D7" s="134"/>
      <c r="E7" s="148"/>
      <c r="F7" s="140"/>
    </row>
    <row r="8" spans="1:6" ht="6.6" customHeight="1" x14ac:dyDescent="0.2">
      <c r="A8" s="145"/>
      <c r="B8" s="131"/>
      <c r="C8" s="143"/>
      <c r="D8" s="134"/>
      <c r="E8" s="148"/>
      <c r="F8" s="140"/>
    </row>
    <row r="9" spans="1:6" ht="10.9" customHeight="1" x14ac:dyDescent="0.2">
      <c r="A9" s="145"/>
      <c r="B9" s="131"/>
      <c r="C9" s="143"/>
      <c r="D9" s="134"/>
      <c r="E9" s="148"/>
      <c r="F9" s="140"/>
    </row>
    <row r="10" spans="1:6" ht="4.1500000000000004" hidden="1" customHeight="1" x14ac:dyDescent="0.2">
      <c r="A10" s="145"/>
      <c r="B10" s="131"/>
      <c r="C10" s="49"/>
      <c r="D10" s="134"/>
      <c r="E10" s="50"/>
      <c r="F10" s="51"/>
    </row>
    <row r="11" spans="1:6" ht="13.15" hidden="1" customHeight="1" x14ac:dyDescent="0.2">
      <c r="A11" s="146"/>
      <c r="B11" s="132"/>
      <c r="C11" s="52"/>
      <c r="D11" s="135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114</v>
      </c>
      <c r="B13" s="57" t="s">
        <v>115</v>
      </c>
      <c r="C13" s="58" t="s">
        <v>116</v>
      </c>
      <c r="D13" s="59">
        <v>7913500</v>
      </c>
      <c r="E13" s="60">
        <v>844976.35</v>
      </c>
      <c r="F13" s="61">
        <f>IF(OR(D13="-",IF(E13="-",0,E13)&gt;=IF(D13="-",0,D13)),"-",IF(D13="-",0,D13)-IF(E13="-",0,E13))</f>
        <v>7068523.6500000004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ht="24.6" customHeight="1" x14ac:dyDescent="0.2">
      <c r="A15" s="56" t="s">
        <v>15</v>
      </c>
      <c r="B15" s="57" t="s">
        <v>115</v>
      </c>
      <c r="C15" s="58" t="s">
        <v>117</v>
      </c>
      <c r="D15" s="59">
        <v>7913500</v>
      </c>
      <c r="E15" s="60">
        <v>844976.35</v>
      </c>
      <c r="F15" s="61">
        <f t="shared" ref="F15:F46" si="0">IF(OR(D15="-",IF(E15="-",0,E15)&gt;=IF(D15="-",0,D15)),"-",IF(D15="-",0,D15)-IF(E15="-",0,E15))</f>
        <v>7068523.6500000004</v>
      </c>
    </row>
    <row r="16" spans="1:6" x14ac:dyDescent="0.2">
      <c r="A16" s="56" t="s">
        <v>118</v>
      </c>
      <c r="B16" s="57" t="s">
        <v>115</v>
      </c>
      <c r="C16" s="58" t="s">
        <v>119</v>
      </c>
      <c r="D16" s="59">
        <v>3512500</v>
      </c>
      <c r="E16" s="60">
        <v>123844.04</v>
      </c>
      <c r="F16" s="61">
        <f t="shared" si="0"/>
        <v>3388655.96</v>
      </c>
    </row>
    <row r="17" spans="1:6" ht="49.15" customHeight="1" x14ac:dyDescent="0.2">
      <c r="A17" s="56" t="s">
        <v>120</v>
      </c>
      <c r="B17" s="57" t="s">
        <v>115</v>
      </c>
      <c r="C17" s="58" t="s">
        <v>121</v>
      </c>
      <c r="D17" s="59">
        <v>3312100</v>
      </c>
      <c r="E17" s="60">
        <v>122344.04</v>
      </c>
      <c r="F17" s="61">
        <f t="shared" si="0"/>
        <v>3189755.96</v>
      </c>
    </row>
    <row r="18" spans="1:6" ht="24.6" customHeight="1" x14ac:dyDescent="0.2">
      <c r="A18" s="24" t="s">
        <v>122</v>
      </c>
      <c r="B18" s="68" t="s">
        <v>115</v>
      </c>
      <c r="C18" s="26" t="s">
        <v>123</v>
      </c>
      <c r="D18" s="27">
        <v>3312100</v>
      </c>
      <c r="E18" s="69">
        <v>122344.04</v>
      </c>
      <c r="F18" s="70">
        <f t="shared" si="0"/>
        <v>3189755.96</v>
      </c>
    </row>
    <row r="19" spans="1:6" ht="24.6" customHeight="1" x14ac:dyDescent="0.2">
      <c r="A19" s="24" t="s">
        <v>15</v>
      </c>
      <c r="B19" s="68" t="s">
        <v>115</v>
      </c>
      <c r="C19" s="26" t="s">
        <v>124</v>
      </c>
      <c r="D19" s="27">
        <v>3311900</v>
      </c>
      <c r="E19" s="69">
        <v>122344.04</v>
      </c>
      <c r="F19" s="70">
        <f t="shared" si="0"/>
        <v>3189555.96</v>
      </c>
    </row>
    <row r="20" spans="1:6" ht="61.5" customHeight="1" x14ac:dyDescent="0.2">
      <c r="A20" s="24" t="s">
        <v>125</v>
      </c>
      <c r="B20" s="68" t="s">
        <v>115</v>
      </c>
      <c r="C20" s="26" t="s">
        <v>126</v>
      </c>
      <c r="D20" s="27">
        <v>3038700</v>
      </c>
      <c r="E20" s="69">
        <v>96312.43</v>
      </c>
      <c r="F20" s="70">
        <f t="shared" si="0"/>
        <v>2942387.57</v>
      </c>
    </row>
    <row r="21" spans="1:6" ht="24.6" customHeight="1" x14ac:dyDescent="0.2">
      <c r="A21" s="24" t="s">
        <v>127</v>
      </c>
      <c r="B21" s="68" t="s">
        <v>115</v>
      </c>
      <c r="C21" s="26" t="s">
        <v>128</v>
      </c>
      <c r="D21" s="27">
        <v>2135300</v>
      </c>
      <c r="E21" s="69">
        <v>48051.06</v>
      </c>
      <c r="F21" s="70">
        <f t="shared" si="0"/>
        <v>2087248.94</v>
      </c>
    </row>
    <row r="22" spans="1:6" ht="36.950000000000003" customHeight="1" x14ac:dyDescent="0.2">
      <c r="A22" s="24" t="s">
        <v>129</v>
      </c>
      <c r="B22" s="68" t="s">
        <v>115</v>
      </c>
      <c r="C22" s="26" t="s">
        <v>130</v>
      </c>
      <c r="D22" s="27">
        <v>207100</v>
      </c>
      <c r="E22" s="69" t="s">
        <v>45</v>
      </c>
      <c r="F22" s="70">
        <f t="shared" si="0"/>
        <v>207100</v>
      </c>
    </row>
    <row r="23" spans="1:6" ht="49.15" customHeight="1" x14ac:dyDescent="0.2">
      <c r="A23" s="24" t="s">
        <v>131</v>
      </c>
      <c r="B23" s="68" t="s">
        <v>115</v>
      </c>
      <c r="C23" s="26" t="s">
        <v>132</v>
      </c>
      <c r="D23" s="27">
        <v>696300</v>
      </c>
      <c r="E23" s="69">
        <v>48261.37</v>
      </c>
      <c r="F23" s="70">
        <f t="shared" si="0"/>
        <v>648038.63</v>
      </c>
    </row>
    <row r="24" spans="1:6" ht="73.7" customHeight="1" x14ac:dyDescent="0.2">
      <c r="A24" s="24" t="s">
        <v>133</v>
      </c>
      <c r="B24" s="68" t="s">
        <v>115</v>
      </c>
      <c r="C24" s="26" t="s">
        <v>134</v>
      </c>
      <c r="D24" s="27">
        <v>273200</v>
      </c>
      <c r="E24" s="69">
        <v>26031.61</v>
      </c>
      <c r="F24" s="70">
        <f t="shared" si="0"/>
        <v>247168.39</v>
      </c>
    </row>
    <row r="25" spans="1:6" x14ac:dyDescent="0.2">
      <c r="A25" s="24" t="s">
        <v>135</v>
      </c>
      <c r="B25" s="68" t="s">
        <v>115</v>
      </c>
      <c r="C25" s="26" t="s">
        <v>136</v>
      </c>
      <c r="D25" s="27">
        <v>273200</v>
      </c>
      <c r="E25" s="69">
        <v>26031.61</v>
      </c>
      <c r="F25" s="70">
        <f t="shared" si="0"/>
        <v>247168.39</v>
      </c>
    </row>
    <row r="26" spans="1:6" x14ac:dyDescent="0.2">
      <c r="A26" s="24" t="s">
        <v>137</v>
      </c>
      <c r="B26" s="68" t="s">
        <v>115</v>
      </c>
      <c r="C26" s="26" t="s">
        <v>138</v>
      </c>
      <c r="D26" s="27">
        <v>200</v>
      </c>
      <c r="E26" s="69" t="s">
        <v>45</v>
      </c>
      <c r="F26" s="70">
        <f t="shared" si="0"/>
        <v>200</v>
      </c>
    </row>
    <row r="27" spans="1:6" ht="123" customHeight="1" x14ac:dyDescent="0.2">
      <c r="A27" s="71" t="s">
        <v>139</v>
      </c>
      <c r="B27" s="68" t="s">
        <v>115</v>
      </c>
      <c r="C27" s="26" t="s">
        <v>140</v>
      </c>
      <c r="D27" s="27">
        <v>200</v>
      </c>
      <c r="E27" s="69" t="s">
        <v>45</v>
      </c>
      <c r="F27" s="70">
        <f t="shared" si="0"/>
        <v>200</v>
      </c>
    </row>
    <row r="28" spans="1:6" x14ac:dyDescent="0.2">
      <c r="A28" s="24" t="s">
        <v>135</v>
      </c>
      <c r="B28" s="68" t="s">
        <v>115</v>
      </c>
      <c r="C28" s="26" t="s">
        <v>141</v>
      </c>
      <c r="D28" s="27">
        <v>200</v>
      </c>
      <c r="E28" s="69" t="s">
        <v>45</v>
      </c>
      <c r="F28" s="70">
        <f t="shared" si="0"/>
        <v>200</v>
      </c>
    </row>
    <row r="29" spans="1:6" x14ac:dyDescent="0.2">
      <c r="A29" s="56" t="s">
        <v>142</v>
      </c>
      <c r="B29" s="57" t="s">
        <v>115</v>
      </c>
      <c r="C29" s="58" t="s">
        <v>143</v>
      </c>
      <c r="D29" s="59">
        <v>5000</v>
      </c>
      <c r="E29" s="60" t="s">
        <v>45</v>
      </c>
      <c r="F29" s="61">
        <f t="shared" si="0"/>
        <v>5000</v>
      </c>
    </row>
    <row r="30" spans="1:6" ht="24.6" customHeight="1" x14ac:dyDescent="0.2">
      <c r="A30" s="24" t="s">
        <v>144</v>
      </c>
      <c r="B30" s="68" t="s">
        <v>115</v>
      </c>
      <c r="C30" s="26" t="s">
        <v>145</v>
      </c>
      <c r="D30" s="27">
        <v>5000</v>
      </c>
      <c r="E30" s="69" t="s">
        <v>45</v>
      </c>
      <c r="F30" s="70">
        <f t="shared" si="0"/>
        <v>5000</v>
      </c>
    </row>
    <row r="31" spans="1:6" x14ac:dyDescent="0.2">
      <c r="A31" s="24" t="s">
        <v>146</v>
      </c>
      <c r="B31" s="68" t="s">
        <v>115</v>
      </c>
      <c r="C31" s="26" t="s">
        <v>147</v>
      </c>
      <c r="D31" s="27">
        <v>5000</v>
      </c>
      <c r="E31" s="69" t="s">
        <v>45</v>
      </c>
      <c r="F31" s="70">
        <f t="shared" si="0"/>
        <v>5000</v>
      </c>
    </row>
    <row r="32" spans="1:6" ht="61.5" customHeight="1" x14ac:dyDescent="0.2">
      <c r="A32" s="24" t="s">
        <v>148</v>
      </c>
      <c r="B32" s="68" t="s">
        <v>115</v>
      </c>
      <c r="C32" s="26" t="s">
        <v>149</v>
      </c>
      <c r="D32" s="27">
        <v>5000</v>
      </c>
      <c r="E32" s="69" t="s">
        <v>45</v>
      </c>
      <c r="F32" s="70">
        <f t="shared" si="0"/>
        <v>5000</v>
      </c>
    </row>
    <row r="33" spans="1:6" x14ac:dyDescent="0.2">
      <c r="A33" s="24" t="s">
        <v>150</v>
      </c>
      <c r="B33" s="68" t="s">
        <v>115</v>
      </c>
      <c r="C33" s="26" t="s">
        <v>151</v>
      </c>
      <c r="D33" s="27">
        <v>5000</v>
      </c>
      <c r="E33" s="69" t="s">
        <v>45</v>
      </c>
      <c r="F33" s="70">
        <f t="shared" si="0"/>
        <v>5000</v>
      </c>
    </row>
    <row r="34" spans="1:6" x14ac:dyDescent="0.2">
      <c r="A34" s="56" t="s">
        <v>152</v>
      </c>
      <c r="B34" s="57" t="s">
        <v>115</v>
      </c>
      <c r="C34" s="58" t="s">
        <v>153</v>
      </c>
      <c r="D34" s="59">
        <v>195400</v>
      </c>
      <c r="E34" s="60">
        <v>1500</v>
      </c>
      <c r="F34" s="61">
        <f t="shared" si="0"/>
        <v>193900</v>
      </c>
    </row>
    <row r="35" spans="1:6" ht="24.6" customHeight="1" x14ac:dyDescent="0.2">
      <c r="A35" s="24" t="s">
        <v>154</v>
      </c>
      <c r="B35" s="68" t="s">
        <v>115</v>
      </c>
      <c r="C35" s="26" t="s">
        <v>155</v>
      </c>
      <c r="D35" s="27">
        <v>123000</v>
      </c>
      <c r="E35" s="69">
        <v>1500</v>
      </c>
      <c r="F35" s="70">
        <f t="shared" si="0"/>
        <v>121500</v>
      </c>
    </row>
    <row r="36" spans="1:6" ht="36.950000000000003" customHeight="1" x14ac:dyDescent="0.2">
      <c r="A36" s="24" t="s">
        <v>156</v>
      </c>
      <c r="B36" s="68" t="s">
        <v>115</v>
      </c>
      <c r="C36" s="26" t="s">
        <v>157</v>
      </c>
      <c r="D36" s="27">
        <v>123000</v>
      </c>
      <c r="E36" s="69">
        <v>1500</v>
      </c>
      <c r="F36" s="70">
        <f t="shared" si="0"/>
        <v>121500</v>
      </c>
    </row>
    <row r="37" spans="1:6" ht="73.7" customHeight="1" x14ac:dyDescent="0.2">
      <c r="A37" s="24" t="s">
        <v>158</v>
      </c>
      <c r="B37" s="68" t="s">
        <v>115</v>
      </c>
      <c r="C37" s="26" t="s">
        <v>159</v>
      </c>
      <c r="D37" s="27">
        <v>15000</v>
      </c>
      <c r="E37" s="69" t="s">
        <v>45</v>
      </c>
      <c r="F37" s="70">
        <f t="shared" si="0"/>
        <v>15000</v>
      </c>
    </row>
    <row r="38" spans="1:6" x14ac:dyDescent="0.2">
      <c r="A38" s="24" t="s">
        <v>135</v>
      </c>
      <c r="B38" s="68" t="s">
        <v>115</v>
      </c>
      <c r="C38" s="26" t="s">
        <v>160</v>
      </c>
      <c r="D38" s="27">
        <v>15000</v>
      </c>
      <c r="E38" s="69" t="s">
        <v>45</v>
      </c>
      <c r="F38" s="70">
        <f t="shared" si="0"/>
        <v>15000</v>
      </c>
    </row>
    <row r="39" spans="1:6" ht="98.45" customHeight="1" x14ac:dyDescent="0.2">
      <c r="A39" s="71" t="s">
        <v>161</v>
      </c>
      <c r="B39" s="68" t="s">
        <v>115</v>
      </c>
      <c r="C39" s="26" t="s">
        <v>162</v>
      </c>
      <c r="D39" s="27">
        <v>40000</v>
      </c>
      <c r="E39" s="69" t="s">
        <v>45</v>
      </c>
      <c r="F39" s="70">
        <f t="shared" si="0"/>
        <v>40000</v>
      </c>
    </row>
    <row r="40" spans="1:6" x14ac:dyDescent="0.2">
      <c r="A40" s="24" t="s">
        <v>135</v>
      </c>
      <c r="B40" s="68" t="s">
        <v>115</v>
      </c>
      <c r="C40" s="26" t="s">
        <v>163</v>
      </c>
      <c r="D40" s="27">
        <v>40000</v>
      </c>
      <c r="E40" s="69" t="s">
        <v>45</v>
      </c>
      <c r="F40" s="70">
        <f t="shared" si="0"/>
        <v>40000</v>
      </c>
    </row>
    <row r="41" spans="1:6" ht="123" customHeight="1" x14ac:dyDescent="0.2">
      <c r="A41" s="71" t="s">
        <v>164</v>
      </c>
      <c r="B41" s="68" t="s">
        <v>115</v>
      </c>
      <c r="C41" s="26" t="s">
        <v>165</v>
      </c>
      <c r="D41" s="27">
        <v>48000</v>
      </c>
      <c r="E41" s="69">
        <v>1500</v>
      </c>
      <c r="F41" s="70">
        <f t="shared" si="0"/>
        <v>46500</v>
      </c>
    </row>
    <row r="42" spans="1:6" x14ac:dyDescent="0.2">
      <c r="A42" s="24" t="s">
        <v>135</v>
      </c>
      <c r="B42" s="68" t="s">
        <v>115</v>
      </c>
      <c r="C42" s="26" t="s">
        <v>166</v>
      </c>
      <c r="D42" s="27">
        <v>48000</v>
      </c>
      <c r="E42" s="69">
        <v>1500</v>
      </c>
      <c r="F42" s="70">
        <f t="shared" si="0"/>
        <v>46500</v>
      </c>
    </row>
    <row r="43" spans="1:6" ht="98.45" customHeight="1" x14ac:dyDescent="0.2">
      <c r="A43" s="71" t="s">
        <v>167</v>
      </c>
      <c r="B43" s="68" t="s">
        <v>115</v>
      </c>
      <c r="C43" s="26" t="s">
        <v>168</v>
      </c>
      <c r="D43" s="27">
        <v>20000</v>
      </c>
      <c r="E43" s="69" t="s">
        <v>45</v>
      </c>
      <c r="F43" s="70">
        <f t="shared" si="0"/>
        <v>20000</v>
      </c>
    </row>
    <row r="44" spans="1:6" x14ac:dyDescent="0.2">
      <c r="A44" s="24" t="s">
        <v>169</v>
      </c>
      <c r="B44" s="68" t="s">
        <v>115</v>
      </c>
      <c r="C44" s="26" t="s">
        <v>170</v>
      </c>
      <c r="D44" s="27">
        <v>20000</v>
      </c>
      <c r="E44" s="69" t="s">
        <v>45</v>
      </c>
      <c r="F44" s="70">
        <f t="shared" si="0"/>
        <v>20000</v>
      </c>
    </row>
    <row r="45" spans="1:6" ht="24.6" customHeight="1" x14ac:dyDescent="0.2">
      <c r="A45" s="24" t="s">
        <v>144</v>
      </c>
      <c r="B45" s="68" t="s">
        <v>115</v>
      </c>
      <c r="C45" s="26" t="s">
        <v>171</v>
      </c>
      <c r="D45" s="27">
        <v>72400</v>
      </c>
      <c r="E45" s="69" t="s">
        <v>45</v>
      </c>
      <c r="F45" s="70">
        <f t="shared" si="0"/>
        <v>72400</v>
      </c>
    </row>
    <row r="46" spans="1:6" x14ac:dyDescent="0.2">
      <c r="A46" s="24" t="s">
        <v>172</v>
      </c>
      <c r="B46" s="68" t="s">
        <v>115</v>
      </c>
      <c r="C46" s="26" t="s">
        <v>173</v>
      </c>
      <c r="D46" s="27">
        <v>72400</v>
      </c>
      <c r="E46" s="69" t="s">
        <v>45</v>
      </c>
      <c r="F46" s="70">
        <f t="shared" si="0"/>
        <v>72400</v>
      </c>
    </row>
    <row r="47" spans="1:6" ht="36.950000000000003" customHeight="1" x14ac:dyDescent="0.2">
      <c r="A47" s="24" t="s">
        <v>174</v>
      </c>
      <c r="B47" s="68" t="s">
        <v>115</v>
      </c>
      <c r="C47" s="26" t="s">
        <v>175</v>
      </c>
      <c r="D47" s="27">
        <v>72400</v>
      </c>
      <c r="E47" s="69" t="s">
        <v>45</v>
      </c>
      <c r="F47" s="70">
        <f t="shared" ref="F47:F78" si="1">IF(OR(D47="-",IF(E47="-",0,E47)&gt;=IF(D47="-",0,D47)),"-",IF(D47="-",0,D47)-IF(E47="-",0,E47))</f>
        <v>72400</v>
      </c>
    </row>
    <row r="48" spans="1:6" ht="24.6" customHeight="1" x14ac:dyDescent="0.2">
      <c r="A48" s="24" t="s">
        <v>176</v>
      </c>
      <c r="B48" s="68" t="s">
        <v>115</v>
      </c>
      <c r="C48" s="26" t="s">
        <v>177</v>
      </c>
      <c r="D48" s="27">
        <v>56000</v>
      </c>
      <c r="E48" s="69" t="s">
        <v>45</v>
      </c>
      <c r="F48" s="70">
        <f t="shared" si="1"/>
        <v>56000</v>
      </c>
    </row>
    <row r="49" spans="1:6" x14ac:dyDescent="0.2">
      <c r="A49" s="24" t="s">
        <v>178</v>
      </c>
      <c r="B49" s="68" t="s">
        <v>115</v>
      </c>
      <c r="C49" s="26" t="s">
        <v>179</v>
      </c>
      <c r="D49" s="27">
        <v>2400</v>
      </c>
      <c r="E49" s="69" t="s">
        <v>45</v>
      </c>
      <c r="F49" s="70">
        <f t="shared" si="1"/>
        <v>2400</v>
      </c>
    </row>
    <row r="50" spans="1:6" x14ac:dyDescent="0.2">
      <c r="A50" s="24" t="s">
        <v>169</v>
      </c>
      <c r="B50" s="68" t="s">
        <v>115</v>
      </c>
      <c r="C50" s="26" t="s">
        <v>180</v>
      </c>
      <c r="D50" s="27">
        <v>14000</v>
      </c>
      <c r="E50" s="69" t="s">
        <v>45</v>
      </c>
      <c r="F50" s="70">
        <f t="shared" si="1"/>
        <v>14000</v>
      </c>
    </row>
    <row r="51" spans="1:6" x14ac:dyDescent="0.2">
      <c r="A51" s="56" t="s">
        <v>181</v>
      </c>
      <c r="B51" s="57" t="s">
        <v>115</v>
      </c>
      <c r="C51" s="58" t="s">
        <v>182</v>
      </c>
      <c r="D51" s="59">
        <v>81400</v>
      </c>
      <c r="E51" s="60" t="s">
        <v>45</v>
      </c>
      <c r="F51" s="61">
        <f t="shared" si="1"/>
        <v>81400</v>
      </c>
    </row>
    <row r="52" spans="1:6" x14ac:dyDescent="0.2">
      <c r="A52" s="56" t="s">
        <v>183</v>
      </c>
      <c r="B52" s="57" t="s">
        <v>115</v>
      </c>
      <c r="C52" s="58" t="s">
        <v>184</v>
      </c>
      <c r="D52" s="59">
        <v>81400</v>
      </c>
      <c r="E52" s="60" t="s">
        <v>45</v>
      </c>
      <c r="F52" s="61">
        <f t="shared" si="1"/>
        <v>81400</v>
      </c>
    </row>
    <row r="53" spans="1:6" ht="24.6" customHeight="1" x14ac:dyDescent="0.2">
      <c r="A53" s="24" t="s">
        <v>122</v>
      </c>
      <c r="B53" s="68" t="s">
        <v>115</v>
      </c>
      <c r="C53" s="26" t="s">
        <v>185</v>
      </c>
      <c r="D53" s="27">
        <v>81400</v>
      </c>
      <c r="E53" s="69" t="s">
        <v>45</v>
      </c>
      <c r="F53" s="70">
        <f t="shared" si="1"/>
        <v>81400</v>
      </c>
    </row>
    <row r="54" spans="1:6" x14ac:dyDescent="0.2">
      <c r="A54" s="24" t="s">
        <v>137</v>
      </c>
      <c r="B54" s="68" t="s">
        <v>115</v>
      </c>
      <c r="C54" s="26" t="s">
        <v>186</v>
      </c>
      <c r="D54" s="27">
        <v>81400</v>
      </c>
      <c r="E54" s="69" t="s">
        <v>45</v>
      </c>
      <c r="F54" s="70">
        <f t="shared" si="1"/>
        <v>81400</v>
      </c>
    </row>
    <row r="55" spans="1:6" ht="61.5" customHeight="1" x14ac:dyDescent="0.2">
      <c r="A55" s="24" t="s">
        <v>187</v>
      </c>
      <c r="B55" s="68" t="s">
        <v>115</v>
      </c>
      <c r="C55" s="26" t="s">
        <v>188</v>
      </c>
      <c r="D55" s="27">
        <v>81400</v>
      </c>
      <c r="E55" s="69" t="s">
        <v>45</v>
      </c>
      <c r="F55" s="70">
        <f t="shared" si="1"/>
        <v>81400</v>
      </c>
    </row>
    <row r="56" spans="1:6" ht="24.6" customHeight="1" x14ac:dyDescent="0.2">
      <c r="A56" s="24" t="s">
        <v>127</v>
      </c>
      <c r="B56" s="68" t="s">
        <v>115</v>
      </c>
      <c r="C56" s="26" t="s">
        <v>189</v>
      </c>
      <c r="D56" s="27">
        <v>81400</v>
      </c>
      <c r="E56" s="69" t="s">
        <v>45</v>
      </c>
      <c r="F56" s="70">
        <f t="shared" si="1"/>
        <v>81400</v>
      </c>
    </row>
    <row r="57" spans="1:6" ht="24.6" customHeight="1" x14ac:dyDescent="0.2">
      <c r="A57" s="56" t="s">
        <v>190</v>
      </c>
      <c r="B57" s="57" t="s">
        <v>115</v>
      </c>
      <c r="C57" s="58" t="s">
        <v>191</v>
      </c>
      <c r="D57" s="59">
        <v>25000</v>
      </c>
      <c r="E57" s="60" t="s">
        <v>45</v>
      </c>
      <c r="F57" s="61">
        <f t="shared" si="1"/>
        <v>25000</v>
      </c>
    </row>
    <row r="58" spans="1:6" ht="36.950000000000003" customHeight="1" x14ac:dyDescent="0.2">
      <c r="A58" s="56" t="s">
        <v>192</v>
      </c>
      <c r="B58" s="57" t="s">
        <v>115</v>
      </c>
      <c r="C58" s="58" t="s">
        <v>193</v>
      </c>
      <c r="D58" s="59">
        <v>25000</v>
      </c>
      <c r="E58" s="60" t="s">
        <v>45</v>
      </c>
      <c r="F58" s="61">
        <f t="shared" si="1"/>
        <v>25000</v>
      </c>
    </row>
    <row r="59" spans="1:6" ht="24.6" customHeight="1" x14ac:dyDescent="0.2">
      <c r="A59" s="24" t="s">
        <v>194</v>
      </c>
      <c r="B59" s="68" t="s">
        <v>115</v>
      </c>
      <c r="C59" s="26" t="s">
        <v>195</v>
      </c>
      <c r="D59" s="27">
        <v>25000</v>
      </c>
      <c r="E59" s="69" t="s">
        <v>45</v>
      </c>
      <c r="F59" s="70">
        <f t="shared" si="1"/>
        <v>25000</v>
      </c>
    </row>
    <row r="60" spans="1:6" ht="24.6" customHeight="1" x14ac:dyDescent="0.2">
      <c r="A60" s="24" t="s">
        <v>196</v>
      </c>
      <c r="B60" s="68" t="s">
        <v>115</v>
      </c>
      <c r="C60" s="26" t="s">
        <v>197</v>
      </c>
      <c r="D60" s="27">
        <v>25000</v>
      </c>
      <c r="E60" s="69" t="s">
        <v>45</v>
      </c>
      <c r="F60" s="70">
        <f t="shared" si="1"/>
        <v>25000</v>
      </c>
    </row>
    <row r="61" spans="1:6" ht="61.5" customHeight="1" x14ac:dyDescent="0.2">
      <c r="A61" s="24" t="s">
        <v>198</v>
      </c>
      <c r="B61" s="68" t="s">
        <v>115</v>
      </c>
      <c r="C61" s="26" t="s">
        <v>199</v>
      </c>
      <c r="D61" s="27">
        <v>25000</v>
      </c>
      <c r="E61" s="69" t="s">
        <v>45</v>
      </c>
      <c r="F61" s="70">
        <f t="shared" si="1"/>
        <v>25000</v>
      </c>
    </row>
    <row r="62" spans="1:6" x14ac:dyDescent="0.2">
      <c r="A62" s="24" t="s">
        <v>135</v>
      </c>
      <c r="B62" s="68" t="s">
        <v>115</v>
      </c>
      <c r="C62" s="26" t="s">
        <v>200</v>
      </c>
      <c r="D62" s="27">
        <v>25000</v>
      </c>
      <c r="E62" s="69" t="s">
        <v>45</v>
      </c>
      <c r="F62" s="70">
        <f t="shared" si="1"/>
        <v>25000</v>
      </c>
    </row>
    <row r="63" spans="1:6" x14ac:dyDescent="0.2">
      <c r="A63" s="56" t="s">
        <v>201</v>
      </c>
      <c r="B63" s="57" t="s">
        <v>115</v>
      </c>
      <c r="C63" s="58" t="s">
        <v>202</v>
      </c>
      <c r="D63" s="59">
        <v>1221300</v>
      </c>
      <c r="E63" s="60">
        <v>90682</v>
      </c>
      <c r="F63" s="61">
        <f t="shared" si="1"/>
        <v>1130618</v>
      </c>
    </row>
    <row r="64" spans="1:6" x14ac:dyDescent="0.2">
      <c r="A64" s="56" t="s">
        <v>203</v>
      </c>
      <c r="B64" s="57" t="s">
        <v>115</v>
      </c>
      <c r="C64" s="58" t="s">
        <v>204</v>
      </c>
      <c r="D64" s="59">
        <v>1221300</v>
      </c>
      <c r="E64" s="60">
        <v>90682</v>
      </c>
      <c r="F64" s="61">
        <f t="shared" si="1"/>
        <v>1130618</v>
      </c>
    </row>
    <row r="65" spans="1:6" ht="36.950000000000003" customHeight="1" x14ac:dyDescent="0.2">
      <c r="A65" s="24" t="s">
        <v>205</v>
      </c>
      <c r="B65" s="68" t="s">
        <v>115</v>
      </c>
      <c r="C65" s="26" t="s">
        <v>206</v>
      </c>
      <c r="D65" s="27">
        <v>1221300</v>
      </c>
      <c r="E65" s="69">
        <v>90682</v>
      </c>
      <c r="F65" s="70">
        <f t="shared" si="1"/>
        <v>1130618</v>
      </c>
    </row>
    <row r="66" spans="1:6" ht="36.950000000000003" customHeight="1" x14ac:dyDescent="0.2">
      <c r="A66" s="24" t="s">
        <v>207</v>
      </c>
      <c r="B66" s="68" t="s">
        <v>115</v>
      </c>
      <c r="C66" s="26" t="s">
        <v>208</v>
      </c>
      <c r="D66" s="27">
        <v>1221300</v>
      </c>
      <c r="E66" s="69">
        <v>90682</v>
      </c>
      <c r="F66" s="70">
        <f t="shared" si="1"/>
        <v>1130618</v>
      </c>
    </row>
    <row r="67" spans="1:6" ht="86.1" customHeight="1" x14ac:dyDescent="0.2">
      <c r="A67" s="71" t="s">
        <v>209</v>
      </c>
      <c r="B67" s="68" t="s">
        <v>115</v>
      </c>
      <c r="C67" s="26" t="s">
        <v>210</v>
      </c>
      <c r="D67" s="27">
        <v>1221300</v>
      </c>
      <c r="E67" s="69">
        <v>90682</v>
      </c>
      <c r="F67" s="70">
        <f t="shared" si="1"/>
        <v>1130618</v>
      </c>
    </row>
    <row r="68" spans="1:6" x14ac:dyDescent="0.2">
      <c r="A68" s="24" t="s">
        <v>135</v>
      </c>
      <c r="B68" s="68" t="s">
        <v>115</v>
      </c>
      <c r="C68" s="26" t="s">
        <v>211</v>
      </c>
      <c r="D68" s="27">
        <v>1221300</v>
      </c>
      <c r="E68" s="69">
        <v>90682</v>
      </c>
      <c r="F68" s="70">
        <f t="shared" si="1"/>
        <v>1130618</v>
      </c>
    </row>
    <row r="69" spans="1:6" x14ac:dyDescent="0.2">
      <c r="A69" s="56" t="s">
        <v>212</v>
      </c>
      <c r="B69" s="57" t="s">
        <v>115</v>
      </c>
      <c r="C69" s="58" t="s">
        <v>213</v>
      </c>
      <c r="D69" s="59">
        <v>635300</v>
      </c>
      <c r="E69" s="60">
        <v>380450.31</v>
      </c>
      <c r="F69" s="61">
        <f t="shared" si="1"/>
        <v>254849.69</v>
      </c>
    </row>
    <row r="70" spans="1:6" x14ac:dyDescent="0.2">
      <c r="A70" s="56" t="s">
        <v>214</v>
      </c>
      <c r="B70" s="57" t="s">
        <v>115</v>
      </c>
      <c r="C70" s="58" t="s">
        <v>215</v>
      </c>
      <c r="D70" s="59">
        <v>374400</v>
      </c>
      <c r="E70" s="60">
        <v>374348.85</v>
      </c>
      <c r="F70" s="61">
        <f t="shared" si="1"/>
        <v>51.150000000023283</v>
      </c>
    </row>
    <row r="71" spans="1:6" ht="24.6" customHeight="1" x14ac:dyDescent="0.2">
      <c r="A71" s="24" t="s">
        <v>216</v>
      </c>
      <c r="B71" s="68" t="s">
        <v>115</v>
      </c>
      <c r="C71" s="26" t="s">
        <v>217</v>
      </c>
      <c r="D71" s="27">
        <v>374400</v>
      </c>
      <c r="E71" s="69">
        <v>374348.85</v>
      </c>
      <c r="F71" s="70">
        <f t="shared" si="1"/>
        <v>51.150000000023283</v>
      </c>
    </row>
    <row r="72" spans="1:6" x14ac:dyDescent="0.2">
      <c r="A72" s="24" t="s">
        <v>218</v>
      </c>
      <c r="B72" s="68" t="s">
        <v>115</v>
      </c>
      <c r="C72" s="26" t="s">
        <v>219</v>
      </c>
      <c r="D72" s="27">
        <v>374400</v>
      </c>
      <c r="E72" s="69">
        <v>374348.85</v>
      </c>
      <c r="F72" s="70">
        <f t="shared" si="1"/>
        <v>51.150000000023283</v>
      </c>
    </row>
    <row r="73" spans="1:6" ht="49.15" customHeight="1" x14ac:dyDescent="0.2">
      <c r="A73" s="24" t="s">
        <v>220</v>
      </c>
      <c r="B73" s="68" t="s">
        <v>115</v>
      </c>
      <c r="C73" s="26" t="s">
        <v>221</v>
      </c>
      <c r="D73" s="27">
        <v>374400</v>
      </c>
      <c r="E73" s="69">
        <v>374348.85</v>
      </c>
      <c r="F73" s="70">
        <f t="shared" si="1"/>
        <v>51.150000000023283</v>
      </c>
    </row>
    <row r="74" spans="1:6" x14ac:dyDescent="0.2">
      <c r="A74" s="24" t="s">
        <v>135</v>
      </c>
      <c r="B74" s="68" t="s">
        <v>115</v>
      </c>
      <c r="C74" s="26" t="s">
        <v>222</v>
      </c>
      <c r="D74" s="27">
        <v>374400</v>
      </c>
      <c r="E74" s="69">
        <v>374348.85</v>
      </c>
      <c r="F74" s="70">
        <f t="shared" si="1"/>
        <v>51.150000000023283</v>
      </c>
    </row>
    <row r="75" spans="1:6" x14ac:dyDescent="0.2">
      <c r="A75" s="56" t="s">
        <v>223</v>
      </c>
      <c r="B75" s="57" t="s">
        <v>115</v>
      </c>
      <c r="C75" s="58" t="s">
        <v>224</v>
      </c>
      <c r="D75" s="59">
        <v>260900</v>
      </c>
      <c r="E75" s="60">
        <v>6101.46</v>
      </c>
      <c r="F75" s="61">
        <f t="shared" si="1"/>
        <v>254798.54</v>
      </c>
    </row>
    <row r="76" spans="1:6" ht="24.6" customHeight="1" x14ac:dyDescent="0.2">
      <c r="A76" s="24" t="s">
        <v>216</v>
      </c>
      <c r="B76" s="68" t="s">
        <v>115</v>
      </c>
      <c r="C76" s="26" t="s">
        <v>225</v>
      </c>
      <c r="D76" s="27">
        <v>220900</v>
      </c>
      <c r="E76" s="69">
        <v>6101.46</v>
      </c>
      <c r="F76" s="70">
        <f t="shared" si="1"/>
        <v>214798.54</v>
      </c>
    </row>
    <row r="77" spans="1:6" x14ac:dyDescent="0.2">
      <c r="A77" s="24" t="s">
        <v>218</v>
      </c>
      <c r="B77" s="68" t="s">
        <v>115</v>
      </c>
      <c r="C77" s="26" t="s">
        <v>226</v>
      </c>
      <c r="D77" s="27">
        <v>220900</v>
      </c>
      <c r="E77" s="69">
        <v>6101.46</v>
      </c>
      <c r="F77" s="70">
        <f t="shared" si="1"/>
        <v>214798.54</v>
      </c>
    </row>
    <row r="78" spans="1:6" ht="49.15" customHeight="1" x14ac:dyDescent="0.2">
      <c r="A78" s="24" t="s">
        <v>227</v>
      </c>
      <c r="B78" s="68" t="s">
        <v>115</v>
      </c>
      <c r="C78" s="26" t="s">
        <v>228</v>
      </c>
      <c r="D78" s="27">
        <v>40000</v>
      </c>
      <c r="E78" s="69">
        <v>5658.3</v>
      </c>
      <c r="F78" s="70">
        <f t="shared" si="1"/>
        <v>34341.699999999997</v>
      </c>
    </row>
    <row r="79" spans="1:6" x14ac:dyDescent="0.2">
      <c r="A79" s="24" t="s">
        <v>135</v>
      </c>
      <c r="B79" s="68" t="s">
        <v>115</v>
      </c>
      <c r="C79" s="26" t="s">
        <v>229</v>
      </c>
      <c r="D79" s="27">
        <v>40000</v>
      </c>
      <c r="E79" s="69">
        <v>5658.3</v>
      </c>
      <c r="F79" s="70">
        <f t="shared" ref="F79:F102" si="2">IF(OR(D79="-",IF(E79="-",0,E79)&gt;=IF(D79="-",0,D79)),"-",IF(D79="-",0,D79)-IF(E79="-",0,E79))</f>
        <v>34341.699999999997</v>
      </c>
    </row>
    <row r="80" spans="1:6" ht="49.15" customHeight="1" x14ac:dyDescent="0.2">
      <c r="A80" s="24" t="s">
        <v>230</v>
      </c>
      <c r="B80" s="68" t="s">
        <v>115</v>
      </c>
      <c r="C80" s="26" t="s">
        <v>231</v>
      </c>
      <c r="D80" s="27">
        <v>40000</v>
      </c>
      <c r="E80" s="69" t="s">
        <v>45</v>
      </c>
      <c r="F80" s="70">
        <f t="shared" si="2"/>
        <v>40000</v>
      </c>
    </row>
    <row r="81" spans="1:6" x14ac:dyDescent="0.2">
      <c r="A81" s="24" t="s">
        <v>135</v>
      </c>
      <c r="B81" s="68" t="s">
        <v>115</v>
      </c>
      <c r="C81" s="26" t="s">
        <v>232</v>
      </c>
      <c r="D81" s="27">
        <v>40000</v>
      </c>
      <c r="E81" s="69" t="s">
        <v>45</v>
      </c>
      <c r="F81" s="70">
        <f t="shared" si="2"/>
        <v>40000</v>
      </c>
    </row>
    <row r="82" spans="1:6" ht="49.15" customHeight="1" x14ac:dyDescent="0.2">
      <c r="A82" s="24" t="s">
        <v>220</v>
      </c>
      <c r="B82" s="68" t="s">
        <v>115</v>
      </c>
      <c r="C82" s="26" t="s">
        <v>233</v>
      </c>
      <c r="D82" s="27">
        <v>140900</v>
      </c>
      <c r="E82" s="69">
        <v>443.16</v>
      </c>
      <c r="F82" s="70">
        <f t="shared" si="2"/>
        <v>140456.84</v>
      </c>
    </row>
    <row r="83" spans="1:6" x14ac:dyDescent="0.2">
      <c r="A83" s="24" t="s">
        <v>135</v>
      </c>
      <c r="B83" s="68" t="s">
        <v>115</v>
      </c>
      <c r="C83" s="26" t="s">
        <v>234</v>
      </c>
      <c r="D83" s="27">
        <v>140900</v>
      </c>
      <c r="E83" s="69">
        <v>443.16</v>
      </c>
      <c r="F83" s="70">
        <f t="shared" si="2"/>
        <v>140456.84</v>
      </c>
    </row>
    <row r="84" spans="1:6" ht="36.950000000000003" customHeight="1" x14ac:dyDescent="0.2">
      <c r="A84" s="24" t="s">
        <v>235</v>
      </c>
      <c r="B84" s="68" t="s">
        <v>115</v>
      </c>
      <c r="C84" s="26" t="s">
        <v>236</v>
      </c>
      <c r="D84" s="27">
        <v>40000</v>
      </c>
      <c r="E84" s="69" t="s">
        <v>45</v>
      </c>
      <c r="F84" s="70">
        <f t="shared" si="2"/>
        <v>40000</v>
      </c>
    </row>
    <row r="85" spans="1:6" ht="36.950000000000003" customHeight="1" x14ac:dyDescent="0.2">
      <c r="A85" s="24" t="s">
        <v>237</v>
      </c>
      <c r="B85" s="68" t="s">
        <v>115</v>
      </c>
      <c r="C85" s="26" t="s">
        <v>238</v>
      </c>
      <c r="D85" s="27">
        <v>20000</v>
      </c>
      <c r="E85" s="69" t="s">
        <v>45</v>
      </c>
      <c r="F85" s="70">
        <f t="shared" si="2"/>
        <v>20000</v>
      </c>
    </row>
    <row r="86" spans="1:6" ht="86.1" customHeight="1" x14ac:dyDescent="0.2">
      <c r="A86" s="71" t="s">
        <v>239</v>
      </c>
      <c r="B86" s="68" t="s">
        <v>115</v>
      </c>
      <c r="C86" s="26" t="s">
        <v>240</v>
      </c>
      <c r="D86" s="27">
        <v>20000</v>
      </c>
      <c r="E86" s="69" t="s">
        <v>45</v>
      </c>
      <c r="F86" s="70">
        <f t="shared" si="2"/>
        <v>20000</v>
      </c>
    </row>
    <row r="87" spans="1:6" x14ac:dyDescent="0.2">
      <c r="A87" s="24" t="s">
        <v>135</v>
      </c>
      <c r="B87" s="68" t="s">
        <v>115</v>
      </c>
      <c r="C87" s="26" t="s">
        <v>241</v>
      </c>
      <c r="D87" s="27">
        <v>20000</v>
      </c>
      <c r="E87" s="69" t="s">
        <v>45</v>
      </c>
      <c r="F87" s="70">
        <f t="shared" si="2"/>
        <v>20000</v>
      </c>
    </row>
    <row r="88" spans="1:6" ht="36.950000000000003" customHeight="1" x14ac:dyDescent="0.2">
      <c r="A88" s="24" t="s">
        <v>242</v>
      </c>
      <c r="B88" s="68" t="s">
        <v>115</v>
      </c>
      <c r="C88" s="26" t="s">
        <v>243</v>
      </c>
      <c r="D88" s="27">
        <v>20000</v>
      </c>
      <c r="E88" s="69" t="s">
        <v>45</v>
      </c>
      <c r="F88" s="70">
        <f t="shared" si="2"/>
        <v>20000</v>
      </c>
    </row>
    <row r="89" spans="1:6" ht="98.45" customHeight="1" x14ac:dyDescent="0.2">
      <c r="A89" s="71" t="s">
        <v>244</v>
      </c>
      <c r="B89" s="68" t="s">
        <v>115</v>
      </c>
      <c r="C89" s="26" t="s">
        <v>245</v>
      </c>
      <c r="D89" s="27">
        <v>20000</v>
      </c>
      <c r="E89" s="69" t="s">
        <v>45</v>
      </c>
      <c r="F89" s="70">
        <f t="shared" si="2"/>
        <v>20000</v>
      </c>
    </row>
    <row r="90" spans="1:6" x14ac:dyDescent="0.2">
      <c r="A90" s="24" t="s">
        <v>135</v>
      </c>
      <c r="B90" s="68" t="s">
        <v>115</v>
      </c>
      <c r="C90" s="26" t="s">
        <v>246</v>
      </c>
      <c r="D90" s="27">
        <v>20000</v>
      </c>
      <c r="E90" s="69" t="s">
        <v>45</v>
      </c>
      <c r="F90" s="70">
        <f t="shared" si="2"/>
        <v>20000</v>
      </c>
    </row>
    <row r="91" spans="1:6" x14ac:dyDescent="0.2">
      <c r="A91" s="56" t="s">
        <v>247</v>
      </c>
      <c r="B91" s="57" t="s">
        <v>115</v>
      </c>
      <c r="C91" s="58" t="s">
        <v>248</v>
      </c>
      <c r="D91" s="59">
        <v>20000</v>
      </c>
      <c r="E91" s="60" t="s">
        <v>45</v>
      </c>
      <c r="F91" s="61">
        <f t="shared" si="2"/>
        <v>20000</v>
      </c>
    </row>
    <row r="92" spans="1:6" ht="24.6" customHeight="1" x14ac:dyDescent="0.2">
      <c r="A92" s="56" t="s">
        <v>249</v>
      </c>
      <c r="B92" s="57" t="s">
        <v>115</v>
      </c>
      <c r="C92" s="58" t="s">
        <v>250</v>
      </c>
      <c r="D92" s="59">
        <v>20000</v>
      </c>
      <c r="E92" s="60" t="s">
        <v>45</v>
      </c>
      <c r="F92" s="61">
        <f t="shared" si="2"/>
        <v>20000</v>
      </c>
    </row>
    <row r="93" spans="1:6" ht="24.6" customHeight="1" x14ac:dyDescent="0.2">
      <c r="A93" s="24" t="s">
        <v>154</v>
      </c>
      <c r="B93" s="68" t="s">
        <v>115</v>
      </c>
      <c r="C93" s="26" t="s">
        <v>251</v>
      </c>
      <c r="D93" s="27">
        <v>20000</v>
      </c>
      <c r="E93" s="69" t="s">
        <v>45</v>
      </c>
      <c r="F93" s="70">
        <f t="shared" si="2"/>
        <v>20000</v>
      </c>
    </row>
    <row r="94" spans="1:6" ht="36.950000000000003" customHeight="1" x14ac:dyDescent="0.2">
      <c r="A94" s="24" t="s">
        <v>156</v>
      </c>
      <c r="B94" s="68" t="s">
        <v>115</v>
      </c>
      <c r="C94" s="26" t="s">
        <v>252</v>
      </c>
      <c r="D94" s="27">
        <v>20000</v>
      </c>
      <c r="E94" s="69" t="s">
        <v>45</v>
      </c>
      <c r="F94" s="70">
        <f t="shared" si="2"/>
        <v>20000</v>
      </c>
    </row>
    <row r="95" spans="1:6" ht="86.1" customHeight="1" x14ac:dyDescent="0.2">
      <c r="A95" s="71" t="s">
        <v>253</v>
      </c>
      <c r="B95" s="68" t="s">
        <v>115</v>
      </c>
      <c r="C95" s="26" t="s">
        <v>254</v>
      </c>
      <c r="D95" s="27">
        <v>20000</v>
      </c>
      <c r="E95" s="69" t="s">
        <v>45</v>
      </c>
      <c r="F95" s="70">
        <f t="shared" si="2"/>
        <v>20000</v>
      </c>
    </row>
    <row r="96" spans="1:6" x14ac:dyDescent="0.2">
      <c r="A96" s="24" t="s">
        <v>135</v>
      </c>
      <c r="B96" s="68" t="s">
        <v>115</v>
      </c>
      <c r="C96" s="26" t="s">
        <v>255</v>
      </c>
      <c r="D96" s="27">
        <v>20000</v>
      </c>
      <c r="E96" s="69" t="s">
        <v>45</v>
      </c>
      <c r="F96" s="70">
        <f t="shared" si="2"/>
        <v>20000</v>
      </c>
    </row>
    <row r="97" spans="1:6" x14ac:dyDescent="0.2">
      <c r="A97" s="56" t="s">
        <v>256</v>
      </c>
      <c r="B97" s="57" t="s">
        <v>115</v>
      </c>
      <c r="C97" s="58" t="s">
        <v>257</v>
      </c>
      <c r="D97" s="59">
        <v>2418000</v>
      </c>
      <c r="E97" s="60">
        <v>250000</v>
      </c>
      <c r="F97" s="61">
        <f t="shared" si="2"/>
        <v>2168000</v>
      </c>
    </row>
    <row r="98" spans="1:6" x14ac:dyDescent="0.2">
      <c r="A98" s="56" t="s">
        <v>258</v>
      </c>
      <c r="B98" s="57" t="s">
        <v>115</v>
      </c>
      <c r="C98" s="58" t="s">
        <v>259</v>
      </c>
      <c r="D98" s="59">
        <v>2418000</v>
      </c>
      <c r="E98" s="60">
        <v>250000</v>
      </c>
      <c r="F98" s="61">
        <f t="shared" si="2"/>
        <v>2168000</v>
      </c>
    </row>
    <row r="99" spans="1:6" ht="24.6" customHeight="1" x14ac:dyDescent="0.2">
      <c r="A99" s="24" t="s">
        <v>260</v>
      </c>
      <c r="B99" s="68" t="s">
        <v>115</v>
      </c>
      <c r="C99" s="26" t="s">
        <v>261</v>
      </c>
      <c r="D99" s="27">
        <v>2418000</v>
      </c>
      <c r="E99" s="69">
        <v>250000</v>
      </c>
      <c r="F99" s="70">
        <f t="shared" si="2"/>
        <v>2168000</v>
      </c>
    </row>
    <row r="100" spans="1:6" x14ac:dyDescent="0.2">
      <c r="A100" s="24" t="s">
        <v>262</v>
      </c>
      <c r="B100" s="68" t="s">
        <v>115</v>
      </c>
      <c r="C100" s="26" t="s">
        <v>263</v>
      </c>
      <c r="D100" s="27">
        <v>2418000</v>
      </c>
      <c r="E100" s="69">
        <v>250000</v>
      </c>
      <c r="F100" s="70">
        <f t="shared" si="2"/>
        <v>2168000</v>
      </c>
    </row>
    <row r="101" spans="1:6" ht="61.5" customHeight="1" x14ac:dyDescent="0.2">
      <c r="A101" s="24" t="s">
        <v>264</v>
      </c>
      <c r="B101" s="68" t="s">
        <v>115</v>
      </c>
      <c r="C101" s="26" t="s">
        <v>265</v>
      </c>
      <c r="D101" s="27">
        <v>2418000</v>
      </c>
      <c r="E101" s="69">
        <v>250000</v>
      </c>
      <c r="F101" s="70">
        <f t="shared" si="2"/>
        <v>2168000</v>
      </c>
    </row>
    <row r="102" spans="1:6" x14ac:dyDescent="0.2">
      <c r="A102" s="24" t="s">
        <v>105</v>
      </c>
      <c r="B102" s="68" t="s">
        <v>115</v>
      </c>
      <c r="C102" s="26" t="s">
        <v>266</v>
      </c>
      <c r="D102" s="27">
        <v>2418000</v>
      </c>
      <c r="E102" s="69">
        <v>250000</v>
      </c>
      <c r="F102" s="70">
        <f t="shared" si="2"/>
        <v>2168000</v>
      </c>
    </row>
    <row r="103" spans="1:6" ht="9" customHeight="1" x14ac:dyDescent="0.2">
      <c r="A103" s="72"/>
      <c r="B103" s="73"/>
      <c r="C103" s="74"/>
      <c r="D103" s="75"/>
      <c r="E103" s="73"/>
      <c r="F103" s="73"/>
    </row>
    <row r="104" spans="1:6" ht="13.5" customHeight="1" x14ac:dyDescent="0.2">
      <c r="A104" s="76" t="s">
        <v>267</v>
      </c>
      <c r="B104" s="77" t="s">
        <v>268</v>
      </c>
      <c r="C104" s="78" t="s">
        <v>116</v>
      </c>
      <c r="D104" s="79">
        <v>-19600</v>
      </c>
      <c r="E104" s="79">
        <v>-50435.98</v>
      </c>
      <c r="F104" s="80" t="s">
        <v>269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topLeftCell="A10" workbookViewId="0">
      <selection activeCell="F20" sqref="F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50" t="s">
        <v>270</v>
      </c>
      <c r="B1" s="150"/>
      <c r="C1" s="150"/>
      <c r="D1" s="150"/>
      <c r="E1" s="150"/>
      <c r="F1" s="150"/>
    </row>
    <row r="2" spans="1:6" ht="13.15" customHeight="1" x14ac:dyDescent="0.25">
      <c r="A2" s="149" t="s">
        <v>271</v>
      </c>
      <c r="B2" s="149"/>
      <c r="C2" s="149"/>
      <c r="D2" s="149"/>
      <c r="E2" s="149"/>
      <c r="F2" s="149"/>
    </row>
    <row r="3" spans="1:6" ht="9" customHeight="1" thickBot="1" x14ac:dyDescent="0.25">
      <c r="A3" s="81"/>
      <c r="B3" s="82"/>
      <c r="C3" s="83"/>
      <c r="D3" s="84"/>
      <c r="E3" s="84"/>
      <c r="F3" s="83"/>
    </row>
    <row r="4" spans="1:6" ht="13.9" customHeight="1" x14ac:dyDescent="0.2">
      <c r="A4" s="151" t="s">
        <v>22</v>
      </c>
      <c r="B4" s="154" t="s">
        <v>23</v>
      </c>
      <c r="C4" s="160" t="s">
        <v>272</v>
      </c>
      <c r="D4" s="157" t="s">
        <v>25</v>
      </c>
      <c r="E4" s="157" t="s">
        <v>26</v>
      </c>
      <c r="F4" s="163" t="s">
        <v>27</v>
      </c>
    </row>
    <row r="5" spans="1:6" ht="4.9000000000000004" customHeight="1" x14ac:dyDescent="0.2">
      <c r="A5" s="152"/>
      <c r="B5" s="155"/>
      <c r="C5" s="161"/>
      <c r="D5" s="158"/>
      <c r="E5" s="158"/>
      <c r="F5" s="164"/>
    </row>
    <row r="6" spans="1:6" ht="6" customHeight="1" x14ac:dyDescent="0.2">
      <c r="A6" s="152"/>
      <c r="B6" s="155"/>
      <c r="C6" s="161"/>
      <c r="D6" s="158"/>
      <c r="E6" s="158"/>
      <c r="F6" s="164"/>
    </row>
    <row r="7" spans="1:6" ht="4.9000000000000004" customHeight="1" x14ac:dyDescent="0.2">
      <c r="A7" s="152"/>
      <c r="B7" s="155"/>
      <c r="C7" s="161"/>
      <c r="D7" s="158"/>
      <c r="E7" s="158"/>
      <c r="F7" s="164"/>
    </row>
    <row r="8" spans="1:6" ht="6" customHeight="1" x14ac:dyDescent="0.2">
      <c r="A8" s="152"/>
      <c r="B8" s="155"/>
      <c r="C8" s="161"/>
      <c r="D8" s="158"/>
      <c r="E8" s="158"/>
      <c r="F8" s="164"/>
    </row>
    <row r="9" spans="1:6" ht="6" customHeight="1" x14ac:dyDescent="0.2">
      <c r="A9" s="152"/>
      <c r="B9" s="155"/>
      <c r="C9" s="161"/>
      <c r="D9" s="158"/>
      <c r="E9" s="158"/>
      <c r="F9" s="164"/>
    </row>
    <row r="10" spans="1:6" ht="18" customHeight="1" x14ac:dyDescent="0.2">
      <c r="A10" s="153"/>
      <c r="B10" s="156"/>
      <c r="C10" s="162"/>
      <c r="D10" s="159"/>
      <c r="E10" s="159"/>
      <c r="F10" s="165"/>
    </row>
    <row r="11" spans="1:6" ht="13.5" customHeight="1" thickBot="1" x14ac:dyDescent="0.25">
      <c r="A11" s="85">
        <v>1</v>
      </c>
      <c r="B11" s="86">
        <v>2</v>
      </c>
      <c r="C11" s="87">
        <v>3</v>
      </c>
      <c r="D11" s="88" t="s">
        <v>28</v>
      </c>
      <c r="E11" s="89" t="s">
        <v>29</v>
      </c>
      <c r="F11" s="90" t="s">
        <v>30</v>
      </c>
    </row>
    <row r="12" spans="1:6" ht="24.6" customHeight="1" x14ac:dyDescent="0.2">
      <c r="A12" s="91" t="s">
        <v>273</v>
      </c>
      <c r="B12" s="92" t="s">
        <v>274</v>
      </c>
      <c r="C12" s="93" t="s">
        <v>116</v>
      </c>
      <c r="D12" s="94" t="s">
        <v>45</v>
      </c>
      <c r="E12" s="94">
        <v>50435.98</v>
      </c>
      <c r="F12" s="95" t="s">
        <v>116</v>
      </c>
    </row>
    <row r="13" spans="1:6" x14ac:dyDescent="0.2">
      <c r="A13" s="96" t="s">
        <v>34</v>
      </c>
      <c r="B13" s="97"/>
      <c r="C13" s="98"/>
      <c r="D13" s="99"/>
      <c r="E13" s="99"/>
      <c r="F13" s="100"/>
    </row>
    <row r="14" spans="1:6" ht="24.6" customHeight="1" x14ac:dyDescent="0.2">
      <c r="A14" s="101" t="s">
        <v>275</v>
      </c>
      <c r="B14" s="102" t="s">
        <v>276</v>
      </c>
      <c r="C14" s="103" t="s">
        <v>116</v>
      </c>
      <c r="D14" s="104" t="s">
        <v>45</v>
      </c>
      <c r="E14" s="104" t="s">
        <v>45</v>
      </c>
      <c r="F14" s="105" t="s">
        <v>45</v>
      </c>
    </row>
    <row r="15" spans="1:6" x14ac:dyDescent="0.2">
      <c r="A15" s="96" t="s">
        <v>277</v>
      </c>
      <c r="B15" s="97"/>
      <c r="C15" s="98"/>
      <c r="D15" s="99"/>
      <c r="E15" s="99"/>
      <c r="F15" s="100"/>
    </row>
    <row r="16" spans="1:6" ht="24.6" customHeight="1" x14ac:dyDescent="0.2">
      <c r="A16" s="101" t="s">
        <v>278</v>
      </c>
      <c r="B16" s="102" t="s">
        <v>279</v>
      </c>
      <c r="C16" s="103" t="s">
        <v>116</v>
      </c>
      <c r="D16" s="104" t="s">
        <v>45</v>
      </c>
      <c r="E16" s="104" t="s">
        <v>45</v>
      </c>
      <c r="F16" s="105" t="s">
        <v>45</v>
      </c>
    </row>
    <row r="17" spans="1:6" x14ac:dyDescent="0.2">
      <c r="A17" s="96" t="s">
        <v>277</v>
      </c>
      <c r="B17" s="97"/>
      <c r="C17" s="98"/>
      <c r="D17" s="99"/>
      <c r="E17" s="99"/>
      <c r="F17" s="100"/>
    </row>
    <row r="18" spans="1:6" x14ac:dyDescent="0.2">
      <c r="A18" s="91" t="s">
        <v>280</v>
      </c>
      <c r="B18" s="92" t="s">
        <v>281</v>
      </c>
      <c r="C18" s="93" t="s">
        <v>303</v>
      </c>
      <c r="D18" s="94" t="s">
        <v>45</v>
      </c>
      <c r="E18" s="94">
        <v>50435.98</v>
      </c>
      <c r="F18" s="95">
        <v>-50435.98</v>
      </c>
    </row>
    <row r="19" spans="1:6" ht="24.6" customHeight="1" x14ac:dyDescent="0.2">
      <c r="A19" s="91" t="s">
        <v>282</v>
      </c>
      <c r="B19" s="92" t="s">
        <v>283</v>
      </c>
      <c r="C19" s="93" t="s">
        <v>304</v>
      </c>
      <c r="D19" s="94" t="s">
        <v>45</v>
      </c>
      <c r="E19" s="94">
        <v>50435.98</v>
      </c>
      <c r="F19" s="95">
        <v>-50435.98</v>
      </c>
    </row>
    <row r="20" spans="1:6" x14ac:dyDescent="0.2">
      <c r="A20" s="91" t="s">
        <v>305</v>
      </c>
      <c r="B20" s="92" t="s">
        <v>283</v>
      </c>
      <c r="C20" s="93" t="s">
        <v>306</v>
      </c>
      <c r="D20" s="106">
        <v>-7913500</v>
      </c>
      <c r="E20" s="94">
        <v>-794540.37</v>
      </c>
      <c r="F20" s="95" t="s">
        <v>269</v>
      </c>
    </row>
    <row r="21" spans="1:6" ht="24.6" customHeight="1" x14ac:dyDescent="0.2">
      <c r="A21" s="107" t="s">
        <v>307</v>
      </c>
      <c r="B21" s="108" t="s">
        <v>283</v>
      </c>
      <c r="C21" s="109" t="s">
        <v>308</v>
      </c>
      <c r="D21" s="110">
        <v>-7913500</v>
      </c>
      <c r="E21" s="110">
        <v>-794540.37</v>
      </c>
      <c r="F21" s="95"/>
    </row>
    <row r="22" spans="1:6" ht="24.6" customHeight="1" x14ac:dyDescent="0.2">
      <c r="A22" s="107" t="s">
        <v>309</v>
      </c>
      <c r="B22" s="108" t="s">
        <v>283</v>
      </c>
      <c r="C22" s="109" t="s">
        <v>310</v>
      </c>
      <c r="D22" s="110">
        <v>-7913500</v>
      </c>
      <c r="E22" s="110">
        <v>-794540.37</v>
      </c>
      <c r="F22" s="95"/>
    </row>
    <row r="23" spans="1:6" ht="22.5" x14ac:dyDescent="0.2">
      <c r="A23" s="111" t="s">
        <v>284</v>
      </c>
      <c r="B23" s="112" t="s">
        <v>283</v>
      </c>
      <c r="C23" s="113" t="s">
        <v>311</v>
      </c>
      <c r="D23" s="110">
        <v>-7913500</v>
      </c>
      <c r="E23" s="110">
        <v>-794540.37</v>
      </c>
      <c r="F23" s="114" t="s">
        <v>269</v>
      </c>
    </row>
    <row r="24" spans="1:6" ht="24.6" customHeight="1" x14ac:dyDescent="0.2">
      <c r="A24" s="91" t="s">
        <v>312</v>
      </c>
      <c r="B24" s="92" t="s">
        <v>285</v>
      </c>
      <c r="C24" s="93" t="s">
        <v>313</v>
      </c>
      <c r="D24" s="104">
        <v>7913500</v>
      </c>
      <c r="E24" s="94">
        <v>844976.35</v>
      </c>
      <c r="F24" s="95" t="s">
        <v>269</v>
      </c>
    </row>
    <row r="25" spans="1:6" ht="12.75" customHeight="1" x14ac:dyDescent="0.2">
      <c r="A25" s="107" t="s">
        <v>314</v>
      </c>
      <c r="B25" s="108" t="s">
        <v>285</v>
      </c>
      <c r="C25" s="109" t="s">
        <v>315</v>
      </c>
      <c r="D25" s="115">
        <v>7913500</v>
      </c>
      <c r="E25" s="110">
        <v>844976.35</v>
      </c>
      <c r="F25" s="95"/>
    </row>
    <row r="26" spans="1:6" ht="12.75" customHeight="1" x14ac:dyDescent="0.2">
      <c r="A26" s="107" t="s">
        <v>316</v>
      </c>
      <c r="B26" s="108" t="s">
        <v>285</v>
      </c>
      <c r="C26" s="109" t="s">
        <v>317</v>
      </c>
      <c r="D26" s="115">
        <v>7913500</v>
      </c>
      <c r="E26" s="110">
        <v>844976.35</v>
      </c>
      <c r="F26" s="95"/>
    </row>
    <row r="27" spans="1:6" ht="12.75" customHeight="1" thickBot="1" x14ac:dyDescent="0.25">
      <c r="A27" s="111" t="s">
        <v>286</v>
      </c>
      <c r="B27" s="112" t="s">
        <v>285</v>
      </c>
      <c r="C27" s="113" t="s">
        <v>318</v>
      </c>
      <c r="D27" s="115">
        <v>7913500</v>
      </c>
      <c r="E27" s="110">
        <v>844976.35</v>
      </c>
      <c r="F27" s="114" t="s">
        <v>269</v>
      </c>
    </row>
    <row r="28" spans="1:6" ht="12.75" customHeight="1" x14ac:dyDescent="0.2">
      <c r="A28" s="116"/>
      <c r="B28" s="117"/>
      <c r="C28" s="118"/>
      <c r="D28" s="119"/>
      <c r="E28" s="119"/>
      <c r="F28" s="120"/>
    </row>
    <row r="29" spans="1:6" ht="12.75" customHeight="1" x14ac:dyDescent="0.2">
      <c r="A29" s="121" t="s">
        <v>319</v>
      </c>
      <c r="C29" s="122" t="s">
        <v>320</v>
      </c>
      <c r="D29" s="123" t="s">
        <v>321</v>
      </c>
    </row>
    <row r="30" spans="1:6" ht="12.75" customHeight="1" x14ac:dyDescent="0.2">
      <c r="C30" s="124" t="s">
        <v>322</v>
      </c>
    </row>
    <row r="32" spans="1:6" ht="12.75" customHeight="1" x14ac:dyDescent="0.2">
      <c r="A32" s="121" t="s">
        <v>323</v>
      </c>
      <c r="C32" s="122" t="s">
        <v>324</v>
      </c>
      <c r="D32" s="123" t="s">
        <v>325</v>
      </c>
    </row>
    <row r="33" spans="1:4" ht="12.75" customHeight="1" x14ac:dyDescent="0.2">
      <c r="C33" s="121" t="s">
        <v>322</v>
      </c>
    </row>
    <row r="35" spans="1:4" ht="12.75" customHeight="1" x14ac:dyDescent="0.2">
      <c r="A35" s="121" t="s">
        <v>326</v>
      </c>
      <c r="C35" s="122" t="s">
        <v>320</v>
      </c>
      <c r="D35" s="123" t="s">
        <v>327</v>
      </c>
    </row>
    <row r="36" spans="1:4" ht="12.75" customHeight="1" x14ac:dyDescent="0.2">
      <c r="C36" s="121" t="s">
        <v>322</v>
      </c>
    </row>
    <row r="38" spans="1:4" ht="12.75" customHeight="1" x14ac:dyDescent="0.2">
      <c r="A38" s="121" t="s">
        <v>328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3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287</v>
      </c>
      <c r="B1" t="s">
        <v>29</v>
      </c>
    </row>
    <row r="2" spans="1:2" x14ac:dyDescent="0.2">
      <c r="A2" t="s">
        <v>288</v>
      </c>
      <c r="B2" t="s">
        <v>289</v>
      </c>
    </row>
    <row r="3" spans="1:2" x14ac:dyDescent="0.2">
      <c r="A3" t="s">
        <v>290</v>
      </c>
      <c r="B3" t="s">
        <v>6</v>
      </c>
    </row>
    <row r="4" spans="1:2" x14ac:dyDescent="0.2">
      <c r="A4" t="s">
        <v>291</v>
      </c>
      <c r="B4" t="s">
        <v>292</v>
      </c>
    </row>
    <row r="5" spans="1:2" x14ac:dyDescent="0.2">
      <c r="A5" t="s">
        <v>293</v>
      </c>
      <c r="B5" t="s">
        <v>294</v>
      </c>
    </row>
    <row r="6" spans="1:2" x14ac:dyDescent="0.2">
      <c r="A6" t="s">
        <v>295</v>
      </c>
      <c r="B6" t="s">
        <v>296</v>
      </c>
    </row>
    <row r="7" spans="1:2" x14ac:dyDescent="0.2">
      <c r="A7" t="s">
        <v>297</v>
      </c>
      <c r="B7" t="s">
        <v>296</v>
      </c>
    </row>
    <row r="8" spans="1:2" x14ac:dyDescent="0.2">
      <c r="A8" t="s">
        <v>298</v>
      </c>
      <c r="B8" t="s">
        <v>299</v>
      </c>
    </row>
    <row r="9" spans="1:2" x14ac:dyDescent="0.2">
      <c r="A9" t="s">
        <v>300</v>
      </c>
      <c r="B9" t="s">
        <v>301</v>
      </c>
    </row>
    <row r="10" spans="1:2" x14ac:dyDescent="0.2">
      <c r="A10" t="s">
        <v>302</v>
      </c>
      <c r="B10" t="s">
        <v>294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User</cp:lastModifiedBy>
  <cp:lastPrinted>2020-02-05T07:14:41Z</cp:lastPrinted>
  <dcterms:created xsi:type="dcterms:W3CDTF">2020-02-03T12:01:35Z</dcterms:created>
  <dcterms:modified xsi:type="dcterms:W3CDTF">2020-02-05T07:22:45Z</dcterms:modified>
</cp:coreProperties>
</file>